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tabRatio="886" activeTab="0"/>
  </bookViews>
  <sheets>
    <sheet name="Cover" sheetId="1" r:id="rId1"/>
    <sheet name="Financial Highlights" sheetId="12" r:id="rId2"/>
    <sheet name="Consolidated Income Statement" sheetId="3" r:id="rId3"/>
    <sheet name="Consolidated Balance Sheet" sheetId="4" r:id="rId4"/>
    <sheet name="Segmental Reporting" sheetId="13" r:id="rId5"/>
    <sheet name="NII &amp; NIM" sheetId="14" r:id="rId6"/>
    <sheet name="Net Fee Income" sheetId="15" r:id="rId7"/>
    <sheet name="Operating Expenses" sheetId="16" r:id="rId8"/>
    <sheet name="Customer Deposits" sheetId="11" r:id="rId9"/>
    <sheet name="Customer Loans" sheetId="9" r:id="rId10"/>
    <sheet name="Loan Quality" sheetId="17" r:id="rId11"/>
    <sheet name="Capital Ratio" sheetId="18" r:id="rId12"/>
  </sheets>
  <definedNames/>
  <calcPr calcId="145621"/>
</workbook>
</file>

<file path=xl/sharedStrings.xml><?xml version="1.0" encoding="utf-8"?>
<sst xmlns="http://schemas.openxmlformats.org/spreadsheetml/2006/main" count="533" uniqueCount="264">
  <si>
    <t>BOC HONG KONG (HOLDINGS) LIMITED</t>
  </si>
  <si>
    <t>Data Pack</t>
  </si>
  <si>
    <t>1H2018</t>
  </si>
  <si>
    <t>(Restated)</t>
  </si>
  <si>
    <t>HK$’m</t>
  </si>
  <si>
    <t>CONTINUING OPERATIONS</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</si>
  <si>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</si>
  <si>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</si>
  <si>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</si>
  <si>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</si>
  <si>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</si>
  <si>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</si>
  <si>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</si>
  <si>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</si>
  <si>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</si>
  <si>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</si>
  <si>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Net gain on other financial assets</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</si>
  <si>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</si>
  <si>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</si>
  <si>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</si>
  <si>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</si>
  <si>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</si>
  <si>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</si>
  <si>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</si>
  <si>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</si>
  <si>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</si>
  <si>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</si>
  <si>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Net gain from disposal of/fair value adjustments on investment properties</t>
  </si>
  <si>
    <t>Share of profits less losses after tax of associates and joint ventures</t>
  </si>
  <si>
    <t>Profit before taxation</t>
  </si>
  <si>
    <t>Taxation</t>
  </si>
  <si>
    <t>Profit from continuing operations</t>
  </si>
  <si>
    <t>DISCONTINUED OPERATIONS</t>
  </si>
  <si>
    <t>Profit from discontinued operations</t>
  </si>
  <si>
    <t>Profit attributable to:</t>
  </si>
  <si>
    <t>Equity holders of the Company</t>
  </si>
  <si>
    <t>- from continuing operations</t>
  </si>
  <si>
    <t>- from discontinued operations</t>
  </si>
  <si>
    <t>Non-controlling interests</t>
  </si>
  <si>
    <t>Dividends</t>
  </si>
  <si>
    <t>HK$</t>
  </si>
  <si>
    <t>- profit from continuing operations</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</si>
  <si>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</si>
  <si>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</si>
  <si>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</si>
  <si>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</si>
  <si>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</si>
  <si>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</si>
  <si>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</si>
  <si>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</si>
  <si>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</si>
  <si>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</si>
  <si>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</si>
  <si>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</si>
  <si>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</si>
  <si>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</si>
  <si>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</si>
  <si>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</si>
  <si>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</si>
  <si>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</si>
  <si>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</si>
  <si>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</si>
  <si>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</si>
  <si>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</si>
  <si>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</si>
  <si>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</si>
  <si>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</si>
  <si>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</si>
  <si>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</si>
  <si>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</si>
  <si>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</si>
  <si>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equity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</si>
  <si>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</si>
  <si>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</si>
  <si>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</si>
  <si>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</si>
  <si>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</si>
  <si>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</si>
  <si>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</si>
  <si>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</si>
  <si>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</si>
  <si>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</si>
  <si>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</si>
  <si>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</si>
  <si>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</si>
  <si>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</si>
  <si>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</si>
  <si>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</si>
  <si>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</si>
  <si>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</si>
  <si>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</si>
  <si>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</si>
  <si>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</si>
  <si>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</si>
  <si>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</si>
  <si>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Net trading gain/(loss)</t>
  </si>
  <si>
    <t xml:space="preserve">Net charge of impairment allowances </t>
  </si>
  <si>
    <t>Segment assets</t>
  </si>
  <si>
    <t>Segment liabilities</t>
  </si>
  <si>
    <t>Net (loss)/gain on other financial assets</t>
  </si>
  <si>
    <t>Segmental reporting</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</si>
  <si>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</si>
  <si>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</si>
  <si>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</si>
  <si>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</si>
  <si>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</si>
  <si>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</si>
  <si>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</si>
  <si>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</si>
  <si>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</si>
  <si>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</si>
  <si>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</si>
  <si>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</si>
  <si>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</si>
  <si>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</si>
  <si>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</si>
  <si>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</si>
  <si>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</si>
  <si>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Trade finance</t>
  </si>
  <si>
    <t>Loans for use outside Hong Kong</t>
  </si>
  <si>
    <t>Gross advances to customers</t>
  </si>
  <si>
    <t>For the period</t>
  </si>
  <si>
    <t>At period/year end</t>
  </si>
  <si>
    <t>Financial ratios for the period</t>
  </si>
  <si>
    <t>First quarter</t>
  </si>
  <si>
    <t>Second quarter</t>
  </si>
  <si>
    <t>Financial ratios at period/year end</t>
  </si>
  <si>
    <t>-</t>
  </si>
  <si>
    <r>
      <t>Net operating income before impairment allowances</t>
    </r>
    <r>
      <rPr>
        <vertAlign val="superscript"/>
        <sz val="12"/>
        <color theme="1"/>
        <rFont val="Arial"/>
        <family val="2"/>
      </rPr>
      <t>1</t>
    </r>
  </si>
  <si>
    <r>
      <t>Operating profit</t>
    </r>
    <r>
      <rPr>
        <vertAlign val="superscript"/>
        <sz val="12"/>
        <color theme="1"/>
        <rFont val="Arial"/>
        <family val="2"/>
      </rPr>
      <t>1</t>
    </r>
  </si>
  <si>
    <r>
      <t>Profit before taxation</t>
    </r>
    <r>
      <rPr>
        <vertAlign val="superscript"/>
        <sz val="12"/>
        <color theme="1"/>
        <rFont val="Arial"/>
        <family val="2"/>
      </rPr>
      <t>1</t>
    </r>
  </si>
  <si>
    <r>
      <t>Profit for the period</t>
    </r>
    <r>
      <rPr>
        <vertAlign val="superscript"/>
        <sz val="12"/>
        <color theme="1"/>
        <rFont val="Arial"/>
        <family val="2"/>
      </rPr>
      <t>1</t>
    </r>
  </si>
  <si>
    <r>
      <t>Profit attributable to equity holders of the Company</t>
    </r>
    <r>
      <rPr>
        <vertAlign val="superscript"/>
        <sz val="12"/>
        <color theme="1"/>
        <rFont val="Arial"/>
        <family val="2"/>
      </rPr>
      <t>1</t>
    </r>
  </si>
  <si>
    <r>
      <t>Basic earnings per share</t>
    </r>
    <r>
      <rPr>
        <vertAlign val="superscript"/>
        <sz val="12"/>
        <color theme="1"/>
        <rFont val="Arial"/>
        <family val="2"/>
      </rPr>
      <t>1</t>
    </r>
  </si>
  <si>
    <r>
      <t>Return on average total assets</t>
    </r>
    <r>
      <rPr>
        <vertAlign val="superscript"/>
        <sz val="12"/>
        <color theme="1"/>
        <rFont val="Arial"/>
        <family val="2"/>
      </rPr>
      <t>2</t>
    </r>
  </si>
  <si>
    <r>
      <t>Return on average shareholders’ equity</t>
    </r>
    <r>
      <rPr>
        <vertAlign val="superscript"/>
        <sz val="12"/>
        <color theme="1"/>
        <rFont val="Arial"/>
        <family val="2"/>
      </rPr>
      <t>3</t>
    </r>
  </si>
  <si>
    <r>
      <t>Cost to income ratio</t>
    </r>
    <r>
      <rPr>
        <vertAlign val="superscript"/>
        <sz val="12"/>
        <color theme="1"/>
        <rFont val="Arial"/>
        <family val="2"/>
      </rPr>
      <t>1</t>
    </r>
  </si>
  <si>
    <r>
      <t>Average value of liquidity coverage ratio</t>
    </r>
    <r>
      <rPr>
        <vertAlign val="superscript"/>
        <sz val="12"/>
        <color theme="1"/>
        <rFont val="Arial"/>
        <family val="2"/>
      </rPr>
      <t>4</t>
    </r>
  </si>
  <si>
    <r>
      <t>Loan to deposit ratio</t>
    </r>
    <r>
      <rPr>
        <vertAlign val="superscript"/>
        <sz val="12"/>
        <color theme="1"/>
        <rFont val="Arial"/>
        <family val="2"/>
      </rPr>
      <t>5</t>
    </r>
  </si>
  <si>
    <r>
      <t>Quarter-end value of net stable funding ratio</t>
    </r>
    <r>
      <rPr>
        <vertAlign val="superscript"/>
        <sz val="12"/>
        <color theme="1"/>
        <rFont val="Arial"/>
        <family val="2"/>
      </rPr>
      <t>4</t>
    </r>
  </si>
  <si>
    <r>
      <t>Total capital ratio</t>
    </r>
    <r>
      <rPr>
        <vertAlign val="superscript"/>
        <sz val="12"/>
        <color theme="1"/>
        <rFont val="Arial"/>
        <family val="2"/>
      </rPr>
      <t>6</t>
    </r>
  </si>
  <si>
    <t>1. The financial information for the period ended 30 June 2018 is from continuing operations and the comparative information has been restated accordingly.</t>
  </si>
  <si>
    <t>2. Return on average total assets = Profit for the period / Daily average balance of total assets</t>
  </si>
  <si>
    <t>3. Return on average shareholders’ equity = Profit attributable to equity holders of the Company / Average of the beginning and ending balance of capital and reserves attributable to equity holders of the Company</t>
  </si>
  <si>
    <t xml:space="preserve">4. Liquidity coverage ratio and net stable funding ratio are computed on the consolidated basis which comprises the positions of BOCHK and certain subsidiaries specified by the HKMA in accordance with the Banking (Liquidity) Rules. </t>
  </si>
  <si>
    <t>5. Loan to deposit ratio is calculated as at period or year end. Loan represents gross advances to customers. Deposit represents deposits from customers including structured deposits reported as “Financial liabilities at fair value through profit or loss”.</t>
  </si>
  <si>
    <t xml:space="preserve">6. Total capital ratio is computed on the consolidated basis for regulatory purposes that comprises the positions of BOCHK and certain subsidiaries specified by the HKMA in accordance with the Banking (Capital) Rules. </t>
  </si>
  <si>
    <t>(Unaudited)</t>
  </si>
  <si>
    <t>Half-year ended</t>
  </si>
  <si>
    <t>Net gain/(loss) from disposal/revaluation of properties, plant and equipment</t>
  </si>
  <si>
    <t>Profit for the period</t>
  </si>
  <si>
    <t>- profit for the period</t>
  </si>
  <si>
    <t>Net (loss)/gain on other financial instruments at fair value through profit or loss</t>
  </si>
  <si>
    <t>Earnings per share for profit attributable to equity holders of the Company</t>
  </si>
  <si>
    <t>(Audited)</t>
  </si>
  <si>
    <t>At 30 June</t>
  </si>
  <si>
    <t xml:space="preserve">Cash and balances and placements with banks and other financial institutions </t>
  </si>
  <si>
    <t>At 30 June 2018</t>
  </si>
  <si>
    <t>Gross Advances to Customers</t>
  </si>
  <si>
    <t>At 31 December 2017</t>
  </si>
  <si>
    <t xml:space="preserve">HK$’m </t>
  </si>
  <si>
    <t>Current, savings and other deposit accounts</t>
  </si>
  <si>
    <t>- Corporate</t>
  </si>
  <si>
    <t>- Personal</t>
  </si>
  <si>
    <t>Structured deposits reported as financial liabilities at fair value through profit or loss</t>
  </si>
  <si>
    <t xml:space="preserve">Corporate </t>
  </si>
  <si>
    <t xml:space="preserve">Banking </t>
  </si>
  <si>
    <t>Net gain/(loss) on other financial instruments at fair value through profit or loss</t>
  </si>
  <si>
    <t>Net (loss)/gain from disposal/revaluation of properties, plant and equipment</t>
  </si>
  <si>
    <t>Net gain on other financial instruments at fair value through profit or loss</t>
  </si>
  <si>
    <t>Half-year ended 30 June 2018 
CONTINUING OPERATIONS</t>
  </si>
  <si>
    <t>Half-year ended 30 June 2017
CONTINUING OPERATIONS
(Restated)</t>
  </si>
  <si>
    <t xml:space="preserve"> At 30 June 
2018</t>
  </si>
  <si>
    <t>30 June 2018</t>
  </si>
  <si>
    <t>30 June 2017</t>
  </si>
  <si>
    <t>31 December 2017</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</si>
  <si>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</si>
  <si>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</si>
  <si>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</si>
  <si>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</si>
  <si>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</si>
  <si>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</si>
  <si>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</si>
  <si>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</si>
  <si>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</si>
  <si>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 xml:space="preserve">Analysed by: </t>
  </si>
  <si>
    <t>Interests in associates and joint ventures</t>
  </si>
  <si>
    <t>Basic and diluted</t>
  </si>
  <si>
    <t>7. The Group has applied the merger accounting method in the preparation of financial information for the combination with entities under common control in 2018. The comparative information has been restated accordingly.</t>
  </si>
  <si>
    <t>Condensed Consolidated Income Statement</t>
  </si>
  <si>
    <t>Condensed Consolidated Balance Sheet</t>
  </si>
  <si>
    <t>2.  Condensed Consolidated Income Statement</t>
  </si>
  <si>
    <t>3.  Condensed Consolidated Balance Sheet</t>
  </si>
  <si>
    <r>
      <t xml:space="preserve">The financial information is extracted from the </t>
    </r>
    <r>
      <rPr>
        <i/>
        <sz val="14"/>
        <color theme="1"/>
        <rFont val="Arial"/>
        <family val="2"/>
      </rPr>
      <t>2018 Interim Report</t>
    </r>
    <r>
      <rPr>
        <sz val="14"/>
        <color theme="1"/>
        <rFont val="Arial"/>
        <family val="2"/>
      </rPr>
      <t xml:space="preserve"> of BOC Hong Kong (Holdings) Limited (the Company), which is not complete and should be read in conjunction with the 2018 Interim Report and other reports and financial information published by the Company. </t>
    </r>
  </si>
  <si>
    <t>Net Interest Income and Net Interest Margin</t>
  </si>
  <si>
    <t>HK$’m, except percentages</t>
  </si>
  <si>
    <t>Half-year ended
30 June 2018</t>
  </si>
  <si>
    <t>Half-year ended
30 June 2017</t>
  </si>
  <si>
    <t>Half-year ended
31 December 2017</t>
  </si>
  <si>
    <t>Average interest-earning assets</t>
  </si>
  <si>
    <r>
      <t>Net interest spread</t>
    </r>
    <r>
      <rPr>
        <vertAlign val="superscript"/>
        <sz val="12"/>
        <rFont val="Arial"/>
        <family val="2"/>
      </rPr>
      <t xml:space="preserve"> </t>
    </r>
  </si>
  <si>
    <t>Net interest margin*</t>
  </si>
  <si>
    <t>* Net interest margin is calculated by dividing net interest income by average interest-earning assets.</t>
  </si>
  <si>
    <t>(Restated)</t>
  </si>
  <si>
    <t>Half-year ended 
30 June 2018</t>
  </si>
  <si>
    <t>Average</t>
  </si>
  <si>
    <t>balance</t>
  </si>
  <si>
    <t xml:space="preserve">yield </t>
  </si>
  <si>
    <t>Balances and placements with banks and other financial institutions</t>
  </si>
  <si>
    <t>Debt securities investments</t>
  </si>
  <si>
    <t>Advances to customers</t>
  </si>
  <si>
    <t>Other interest-earning assets</t>
  </si>
  <si>
    <t>Total interest-earning assets</t>
  </si>
  <si>
    <r>
      <t>Non interest-earning assets</t>
    </r>
    <r>
      <rPr>
        <vertAlign val="superscript"/>
        <sz val="12"/>
        <color theme="1"/>
        <rFont val="Arial"/>
        <family val="2"/>
      </rPr>
      <t>1</t>
    </r>
  </si>
  <si>
    <t xml:space="preserve">rate </t>
  </si>
  <si>
    <t>Current, savings and time deposits</t>
  </si>
  <si>
    <t>Other interest-bearing liabilities</t>
  </si>
  <si>
    <t>Total interest-bearing liabilities</t>
  </si>
  <si>
    <r>
      <t>Shareholders’ funds</t>
    </r>
    <r>
      <rPr>
        <vertAlign val="superscript"/>
        <sz val="12"/>
        <color theme="1"/>
        <rFont val="Arial"/>
        <family val="2"/>
      </rPr>
      <t>2</t>
    </r>
    <r>
      <rPr>
        <sz val="12"/>
        <color theme="1"/>
        <rFont val="Arial"/>
        <family val="2"/>
      </rPr>
      <t xml:space="preserve"> and other non interest-bearing deposits and liabilities</t>
    </r>
    <r>
      <rPr>
        <vertAlign val="superscript"/>
        <sz val="12"/>
        <color theme="1"/>
        <rFont val="Arial"/>
        <family val="2"/>
      </rPr>
      <t>1</t>
    </r>
  </si>
  <si>
    <t>1. Including assets held for sale and liabilities associated with assets held for sale respectively.</t>
  </si>
  <si>
    <t>2. Shareholders’ funds represent capital and reserves attributable to the equity holders of the Company.</t>
  </si>
  <si>
    <t>Net Fee and Commission Income</t>
  </si>
  <si>
    <t>Credit card business</t>
  </si>
  <si>
    <t>Loan commissions</t>
  </si>
  <si>
    <t>Securities brokerage</t>
  </si>
  <si>
    <t>Funds distribution</t>
  </si>
  <si>
    <t>Bills commissions</t>
  </si>
  <si>
    <t>Payment services</t>
  </si>
  <si>
    <t>Trust and custody services</t>
  </si>
  <si>
    <t>Currency exchange</t>
  </si>
  <si>
    <t>Safe deposit box</t>
  </si>
  <si>
    <t>Operating Expenses</t>
  </si>
  <si>
    <t xml:space="preserve"> Half-year ended
 30 June 2018</t>
  </si>
  <si>
    <t>Staff costs</t>
  </si>
  <si>
    <t>Premises and equipment expenses (excluding depreciation)</t>
  </si>
  <si>
    <t>Depreciation</t>
  </si>
  <si>
    <t>Other operating expenses</t>
  </si>
  <si>
    <t>Total operating expenses</t>
  </si>
  <si>
    <t>Loan Quality</t>
  </si>
  <si>
    <t>At 30 June</t>
  </si>
  <si>
    <t>Classified or impaired loan ratio</t>
  </si>
  <si>
    <t>Total impairment allowances</t>
  </si>
  <si>
    <t>Total impairment allowances as a percentage of advances to customers</t>
  </si>
  <si>
    <r>
      <t>Residential mortgage loans</t>
    </r>
    <r>
      <rPr>
        <vertAlign val="superscript"/>
        <sz val="12"/>
        <color theme="1"/>
        <rFont val="Arial"/>
        <family val="2"/>
      </rPr>
      <t>1</t>
    </r>
    <r>
      <rPr>
        <sz val="12"/>
        <color theme="1"/>
        <rFont val="Arial"/>
        <family val="2"/>
      </rPr>
      <t xml:space="preserve"> - delinquency and rescheduled loan ratio</t>
    </r>
    <r>
      <rPr>
        <vertAlign val="superscript"/>
        <sz val="12"/>
        <color theme="1"/>
        <rFont val="Arial"/>
        <family val="2"/>
      </rPr>
      <t>2</t>
    </r>
  </si>
  <si>
    <r>
      <t>Card advances - delinquency ratio</t>
    </r>
    <r>
      <rPr>
        <vertAlign val="superscript"/>
        <sz val="12"/>
        <color theme="1"/>
        <rFont val="Arial"/>
        <family val="2"/>
      </rPr>
      <t>2</t>
    </r>
  </si>
  <si>
    <t>Half-year ended
30 June 2018</t>
  </si>
  <si>
    <t>Half-year ended
30 June 2017</t>
  </si>
  <si>
    <r>
      <t>Card advances - charge-off ratio</t>
    </r>
    <r>
      <rPr>
        <vertAlign val="superscript"/>
        <sz val="12"/>
        <color theme="1"/>
        <rFont val="Arial"/>
        <family val="2"/>
      </rPr>
      <t>3</t>
    </r>
  </si>
  <si>
    <r>
      <t>1.</t>
    </r>
    <r>
      <rPr>
        <sz val="11"/>
        <color theme="1"/>
        <rFont val="Times New Roman"/>
        <family val="1"/>
      </rPr>
      <t xml:space="preserve">   </t>
    </r>
    <r>
      <rPr>
        <sz val="11"/>
        <color theme="1"/>
        <rFont val="Arial"/>
        <family val="2"/>
      </rPr>
      <t>Residential mortgage loans exclude those under the Home Ownership Scheme and other government-sponsored home purchasing schemes.</t>
    </r>
  </si>
  <si>
    <t>2. The delinquency ratio is measured by the ratio of the total amount of overdue advances (more than three months) to total outstanding advances.</t>
  </si>
  <si>
    <t>3. The charge-off ratio is measured by the ratio of total write-offs made during the period to average card receivables during the period.</t>
  </si>
  <si>
    <t>Capital Ratio</t>
  </si>
  <si>
    <t xml:space="preserve">HK$’m, except percentages </t>
  </si>
  <si>
    <t>At 30 June</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</si>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</sst>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
    <numFmt numFmtId="177" formatCode="#,##0.0000"/>
    <numFmt numFmtId="178" formatCode="#,##0_ "/>
  </numFmts>
  <fonts count="31">
    <font>
      <sz val="11"/>
      <color theme="1"/>
      <name val="Calibri"/>
      <family val="2"/>
      <scheme val="minor"/>
    </font>
    <font>
      <sz val="10"/>
      <name val="Arial"/>
      <family val="2"/>
    </font>
    <font>
      <sz val="9"/>
      <name val="Calibri"/>
      <family val="3"/>
      <scheme val="minor"/>
    </font>
    <font>
      <sz val="20"/>
      <color theme="1"/>
      <name val="Arial"/>
      <family val="2"/>
    </font>
    <font>
      <b/>
      <sz val="12"/>
      <color theme="1"/>
      <name val="Arial"/>
      <family val="2"/>
    </font>
    <font>
      <sz val="12"/>
      <color theme="1"/>
      <name val="Arial"/>
      <family val="2"/>
    </font>
    <font>
      <sz val="14"/>
      <color theme="1"/>
      <name val="Arial"/>
      <family val="2"/>
    </font>
    <font>
      <sz val="16"/>
      <color theme="1"/>
      <name val="Arial"/>
      <family val="2"/>
    </font>
    <font>
      <vertAlign val="superscript"/>
      <sz val="12"/>
      <color theme="1"/>
      <name val="Arial"/>
      <family val="2"/>
    </font>
    <font>
      <b/>
      <sz val="12"/>
      <color rgb="FF000000"/>
      <name val="Arial"/>
      <family val="2"/>
    </font>
    <font>
      <sz val="12"/>
      <color rgb="FF000000"/>
      <name val="Arial"/>
      <family val="2"/>
    </font>
    <font>
      <b/>
      <sz val="16"/>
      <color theme="1"/>
      <name val="Arial"/>
      <family val="2"/>
    </font>
    <font>
      <b/>
      <sz val="16"/>
      <name val="Arial"/>
      <family val="2"/>
    </font>
    <font>
      <sz val="12"/>
      <name val="Arial"/>
      <family val="2"/>
    </font>
    <font>
      <sz val="16"/>
      <name val="Arial"/>
      <family val="2"/>
    </font>
    <font>
      <sz val="11"/>
      <name val="Arial"/>
      <family val="2"/>
    </font>
    <font>
      <sz val="11"/>
      <name val="Calibri"/>
      <family val="2"/>
      <scheme val="minor"/>
    </font>
    <font>
      <sz val="7"/>
      <color theme="1"/>
      <name val="Arial"/>
      <family val="2"/>
    </font>
    <font>
      <sz val="12"/>
      <color rgb="FF000000"/>
      <name val="Times New Roman"/>
      <family val="1"/>
    </font>
    <font>
      <i/>
      <sz val="14"/>
      <color theme="1"/>
      <name val="Arial"/>
      <family val="2"/>
    </font>
    <font>
      <b/>
      <sz val="12"/>
      <name val="Arial"/>
      <family val="2"/>
    </font>
    <font>
      <vertAlign val="superscript"/>
      <sz val="12"/>
      <name val="Arial"/>
      <family val="2"/>
    </font>
    <font>
      <sz val="8"/>
      <color theme="1"/>
      <name val="Arial"/>
      <family val="2"/>
    </font>
    <font>
      <b/>
      <sz val="8"/>
      <color rgb="FF000000"/>
      <name val="Arial"/>
      <family val="2"/>
    </font>
    <font>
      <sz val="8"/>
      <color rgb="FF000000"/>
      <name val="Arial"/>
      <family val="2"/>
    </font>
    <font>
      <b/>
      <sz val="8"/>
      <color theme="1"/>
      <name val="Arial"/>
      <family val="2"/>
    </font>
    <font>
      <sz val="8"/>
      <color rgb="FFFF00FF"/>
      <name val="Arial"/>
      <family val="2"/>
    </font>
    <font>
      <b/>
      <sz val="8"/>
      <color rgb="FFFF00FF"/>
      <name val="Arial"/>
      <family val="2"/>
    </font>
    <font>
      <sz val="12"/>
      <color theme="1"/>
      <name val="新細明體"/>
      <family val="1"/>
    </font>
    <font>
      <sz val="11"/>
      <color theme="1"/>
      <name val="Arial"/>
      <family val="2"/>
    </font>
    <font>
      <sz val="11"/>
      <color theme="1"/>
      <name val="Times New Roman"/>
      <family val="1"/>
    </font>
  </fonts>
  <fills count="3">
    <fill>
      <patternFill/>
    </fill>
    <fill>
      <patternFill patternType="gray125"/>
    </fill>
    <fill>
      <patternFill patternType="solid">
        <fgColor theme="0" tint="-0.1499900072813034"/>
        <bgColor indexed="64"/>
      </patternFill>
    </fill>
  </fills>
  <borders count="7">
    <border>
      <left/>
      <right/>
      <top/>
      <bottom/>
      <diagonal/>
    </border>
    <border>
      <left/>
      <right/>
      <top/>
      <bottom style="medium"/>
    </border>
    <border>
      <left/>
      <right/>
      <top style="medium"/>
      <bottom/>
    </border>
    <border>
      <left/>
      <right/>
      <top/>
      <bottom style="double"/>
    </border>
    <border>
      <left/>
      <right/>
      <top style="medium"/>
      <bottom style="medium"/>
    </border>
    <border>
      <left/>
      <right/>
      <top style="double"/>
      <bottom style="double"/>
    </border>
    <border>
      <left/>
      <right/>
      <top/>
      <bottom style="thin">
        <color theme="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4">
    <xf numFmtId="0" fontId="0" fillId="0" borderId="0" xfId="0"/>
    <xf numFmtId="0" fontId="3" fillId="0" borderId="0" xfId="0" applyFont="1"/>
    <xf numFmtId="0" fontId="5" fillId="0" borderId="0" xfId="0" applyFont="1"/>
    <xf numFmtId="0" fontId="7" fillId="0" borderId="0" xfId="0" applyFont="1"/>
    <xf numFmtId="0" fontId="5" fillId="0" borderId="1" xfId="0" applyFont="1" applyBorder="1" applyAlignment="1">
      <alignment horizontal="right" vertical="center" wrapText="1"/>
    </xf>
    <xf numFmtId="3" fontId="5" fillId="0" borderId="0" xfId="0" applyNumberFormat="1" applyFont="1" applyAlignment="1">
      <alignment horizontal="righ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2" xfId="0" applyFont="1" applyBorder="1" applyAlignment="1">
      <alignment horizontal="right" vertical="center" wrapText="1"/>
    </xf>
    <xf numFmtId="0" fontId="5" fillId="0" borderId="2" xfId="0" applyFont="1" applyBorder="1" applyAlignment="1">
      <alignment horizontal="right" vertical="center" wrapText="1"/>
    </xf>
    <xf numFmtId="0" fontId="9" fillId="0" borderId="0" xfId="0" applyFont="1" applyAlignment="1">
      <alignment horizontal="right" vertical="center" wrapText="1"/>
    </xf>
    <xf numFmtId="0" fontId="10" fillId="0" borderId="0" xfId="0" applyFont="1" applyAlignment="1">
      <alignment horizontal="right" vertical="center" wrapText="1"/>
    </xf>
    <xf numFmtId="0" fontId="5" fillId="0" borderId="0" xfId="0" applyFont="1" applyAlignment="1">
      <alignment horizontal="left" vertical="center" wrapText="1" indent="1"/>
    </xf>
    <xf numFmtId="0" fontId="5" fillId="0" borderId="0" xfId="0" applyFont="1" applyAlignment="1">
      <alignment horizontal="justify" vertical="center" wrapText="1"/>
    </xf>
    <xf numFmtId="3" fontId="10"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10" fillId="0" borderId="0" xfId="0" applyNumberFormat="1" applyFont="1" applyAlignment="1">
      <alignment horizontal="right" vertical="center" wrapText="1"/>
    </xf>
    <xf numFmtId="3" fontId="5" fillId="0" borderId="3" xfId="0" applyNumberFormat="1" applyFont="1" applyBorder="1" applyAlignment="1">
      <alignment horizontal="right" vertical="center" wrapText="1"/>
    </xf>
    <xf numFmtId="0" fontId="4" fillId="0" borderId="0" xfId="0" applyFont="1" applyAlignment="1">
      <alignment horizontal="right" vertical="center" wrapText="1" indent="1"/>
    </xf>
    <xf numFmtId="3" fontId="4" fillId="0" borderId="0" xfId="0" applyNumberFormat="1" applyFont="1" applyAlignment="1">
      <alignment horizontal="right" vertical="center" wrapText="1" indent="1"/>
    </xf>
    <xf numFmtId="0" fontId="4" fillId="0" borderId="1" xfId="0" applyFont="1" applyBorder="1" applyAlignment="1">
      <alignment horizontal="right" vertical="center" wrapText="1" indent="1"/>
    </xf>
    <xf numFmtId="0" fontId="4" fillId="0" borderId="2" xfId="0" applyFont="1" applyBorder="1" applyAlignment="1">
      <alignment horizontal="right" vertical="center" wrapText="1" indent="1"/>
    </xf>
    <xf numFmtId="3" fontId="4" fillId="0" borderId="3" xfId="0" applyNumberFormat="1" applyFont="1" applyBorder="1" applyAlignment="1">
      <alignment horizontal="right" vertical="center" wrapText="1" indent="1"/>
    </xf>
    <xf numFmtId="0" fontId="5" fillId="0" borderId="0" xfId="0" applyFont="1" applyAlignment="1">
      <alignment horizontal="right" vertical="center" wrapText="1" indent="1"/>
    </xf>
    <xf numFmtId="3" fontId="5" fillId="0" borderId="0" xfId="0" applyNumberFormat="1" applyFont="1" applyAlignment="1">
      <alignment horizontal="right" vertical="center" wrapText="1" indent="1"/>
    </xf>
    <xf numFmtId="0" fontId="5" fillId="0" borderId="1" xfId="0" applyFont="1" applyBorder="1" applyAlignment="1">
      <alignment horizontal="right" vertical="center" wrapText="1" indent="1"/>
    </xf>
    <xf numFmtId="3" fontId="5" fillId="0" borderId="3" xfId="0" applyNumberFormat="1" applyFont="1" applyBorder="1" applyAlignment="1">
      <alignment horizontal="right" vertical="center" wrapText="1" indent="1"/>
    </xf>
    <xf numFmtId="0" fontId="9" fillId="0" borderId="1" xfId="0" applyFont="1" applyBorder="1" applyAlignment="1">
      <alignment horizontal="right" vertical="center" wrapText="1"/>
    </xf>
    <xf numFmtId="0" fontId="10" fillId="0" borderId="1" xfId="0" applyFont="1" applyBorder="1" applyAlignment="1">
      <alignment horizontal="right" vertical="center" wrapText="1"/>
    </xf>
    <xf numFmtId="3" fontId="9" fillId="0" borderId="1" xfId="0" applyNumberFormat="1" applyFont="1" applyBorder="1" applyAlignment="1">
      <alignment horizontal="right" vertical="center" wrapText="1"/>
    </xf>
    <xf numFmtId="3" fontId="9" fillId="0" borderId="0" xfId="0" applyNumberFormat="1" applyFont="1" applyAlignment="1">
      <alignment horizontal="right" vertical="center" wrapText="1"/>
    </xf>
    <xf numFmtId="0" fontId="11" fillId="0" borderId="0" xfId="0" applyFont="1"/>
    <xf numFmtId="0" fontId="5" fillId="0" borderId="0" xfId="0" applyFont="1" applyAlignment="1">
      <alignment vertical="center" wrapText="1"/>
    </xf>
    <xf numFmtId="0" fontId="4" fillId="0" borderId="1" xfId="0" applyFont="1" applyBorder="1" applyAlignment="1">
      <alignment horizontal="right" vertical="center" wrapText="1"/>
    </xf>
    <xf numFmtId="0" fontId="5" fillId="0" borderId="0" xfId="0" applyFont="1" applyAlignment="1">
      <alignment horizontal="right" vertical="center" wrapText="1"/>
    </xf>
    <xf numFmtId="0" fontId="12" fillId="0" borderId="0" xfId="0" applyFont="1"/>
    <xf numFmtId="0" fontId="13" fillId="0" borderId="0" xfId="0" applyFont="1"/>
    <xf numFmtId="0" fontId="14" fillId="0" borderId="0" xfId="0" applyFont="1"/>
    <xf numFmtId="0" fontId="15" fillId="0" borderId="0" xfId="0" applyFont="1"/>
    <xf numFmtId="0" fontId="5" fillId="0" borderId="0" xfId="0" applyFont="1" applyAlignment="1">
      <alignment horizontal="right" vertical="center" wrapText="1"/>
    </xf>
    <xf numFmtId="0" fontId="4" fillId="0" borderId="1" xfId="0" applyFont="1" applyBorder="1" applyAlignment="1">
      <alignment horizontal="justify" vertical="center" wrapText="1"/>
    </xf>
    <xf numFmtId="0" fontId="10" fillId="0" borderId="2" xfId="0" applyFont="1" applyBorder="1" applyAlignment="1">
      <alignment horizontal="right" vertical="center" wrapText="1"/>
    </xf>
    <xf numFmtId="0" fontId="15" fillId="0" borderId="0" xfId="0" applyFont="1" applyAlignment="1">
      <alignment horizontal="right"/>
    </xf>
    <xf numFmtId="3" fontId="9" fillId="0" borderId="0" xfId="0" applyNumberFormat="1"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3" fontId="5" fillId="0" borderId="0" xfId="0" applyNumberFormat="1" applyFont="1" applyAlignment="1">
      <alignment vertical="center" wrapText="1"/>
    </xf>
    <xf numFmtId="0" fontId="4" fillId="0" borderId="0" xfId="0" applyFont="1" applyAlignment="1">
      <alignment horizontal="justify" vertical="center" wrapText="1"/>
    </xf>
    <xf numFmtId="0" fontId="9" fillId="0" borderId="0" xfId="0" applyFont="1" applyAlignment="1">
      <alignment horizontal="right" vertical="center" wrapText="1" indent="1"/>
    </xf>
    <xf numFmtId="0" fontId="10" fillId="0" borderId="0" xfId="0" applyFont="1" applyAlignment="1">
      <alignment horizontal="right" vertical="center" wrapText="1" indent="1"/>
    </xf>
    <xf numFmtId="3" fontId="4" fillId="0" borderId="1" xfId="0" applyNumberFormat="1" applyFont="1" applyBorder="1" applyAlignment="1">
      <alignment horizontal="right" vertical="center" wrapText="1" indent="1"/>
    </xf>
    <xf numFmtId="3" fontId="5" fillId="0" borderId="1" xfId="0" applyNumberFormat="1" applyFont="1" applyBorder="1" applyAlignment="1">
      <alignment horizontal="right" vertical="center" wrapText="1" indent="1"/>
    </xf>
    <xf numFmtId="0" fontId="10" fillId="0" borderId="0" xfId="0" applyFont="1" applyAlignment="1">
      <alignment horizontal="justify"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horizontal="left"/>
    </xf>
    <xf numFmtId="0" fontId="9" fillId="0" borderId="0" xfId="0" applyFont="1" applyAlignment="1">
      <alignment horizontal="left" vertical="center" wrapText="1"/>
    </xf>
    <xf numFmtId="0" fontId="10" fillId="0" borderId="0" xfId="0" applyFont="1" applyAlignment="1">
      <alignment horizontal="left" vertical="center" wrapText="1"/>
    </xf>
    <xf numFmtId="0" fontId="17" fillId="0" borderId="0" xfId="0" applyFont="1" applyAlignment="1">
      <alignment horizontal="right" vertical="center" wrapText="1"/>
    </xf>
    <xf numFmtId="0" fontId="17" fillId="0" borderId="0" xfId="0" applyFont="1" applyAlignment="1">
      <alignment vertical="center" wrapText="1"/>
    </xf>
    <xf numFmtId="3" fontId="9" fillId="0" borderId="3" xfId="0" applyNumberFormat="1" applyFont="1" applyBorder="1" applyAlignment="1">
      <alignment horizontal="right" vertical="center" wrapText="1"/>
    </xf>
    <xf numFmtId="3" fontId="10" fillId="0" borderId="3" xfId="0" applyNumberFormat="1" applyFont="1" applyBorder="1" applyAlignment="1">
      <alignment horizontal="right" vertical="center" wrapText="1"/>
    </xf>
    <xf numFmtId="3" fontId="5" fillId="0" borderId="1" xfId="0" applyNumberFormat="1" applyFont="1" applyBorder="1" applyAlignment="1">
      <alignment vertical="center" wrapText="1"/>
    </xf>
    <xf numFmtId="0" fontId="10" fillId="0" borderId="0" xfId="0" applyFont="1" applyAlignment="1">
      <alignment horizontal="left" vertical="center" wrapText="1" indent="1"/>
    </xf>
    <xf numFmtId="0" fontId="18" fillId="0" borderId="0" xfId="0" applyFont="1" applyAlignment="1">
      <alignment horizontal="right" vertical="center" wrapText="1"/>
    </xf>
    <xf numFmtId="0" fontId="18" fillId="0" borderId="0" xfId="0" applyFont="1" applyAlignment="1">
      <alignment vertical="center" wrapText="1"/>
    </xf>
    <xf numFmtId="3" fontId="9" fillId="0" borderId="1" xfId="0" applyNumberFormat="1" applyFont="1" applyBorder="1" applyAlignment="1">
      <alignment vertical="center" wrapText="1"/>
    </xf>
    <xf numFmtId="0" fontId="9" fillId="0" borderId="0" xfId="0" applyFont="1" applyAlignment="1">
      <alignment horizontal="right" vertical="center" wrapText="1"/>
    </xf>
    <xf numFmtId="0" fontId="10" fillId="0" borderId="3" xfId="0" applyFont="1" applyBorder="1" applyAlignment="1">
      <alignment horizontal="right" vertical="center" wrapText="1"/>
    </xf>
    <xf numFmtId="0" fontId="10" fillId="2" borderId="0" xfId="0" applyFont="1" applyFill="1" applyAlignment="1">
      <alignment horizontal="left" vertical="center" wrapText="1" indent="1"/>
    </xf>
    <xf numFmtId="0" fontId="9" fillId="2" borderId="0" xfId="0" applyFont="1" applyFill="1" applyAlignment="1">
      <alignment horizontal="right" vertical="center" wrapText="1"/>
    </xf>
    <xf numFmtId="0" fontId="9" fillId="2" borderId="0" xfId="0" applyFont="1" applyFill="1" applyAlignment="1">
      <alignment horizontal="right" vertical="center" wrapText="1" indent="1"/>
    </xf>
    <xf numFmtId="0" fontId="16" fillId="0" borderId="0" xfId="0" applyFont="1" applyAlignment="1">
      <alignment/>
    </xf>
    <xf numFmtId="49" fontId="4" fillId="0" borderId="1" xfId="0" applyNumberFormat="1" applyFont="1" applyBorder="1" applyAlignment="1">
      <alignment horizontal="right" vertical="center" wrapText="1"/>
    </xf>
    <xf numFmtId="49" fontId="5" fillId="0" borderId="1" xfId="0" applyNumberFormat="1" applyFont="1" applyBorder="1" applyAlignment="1">
      <alignment horizontal="right" vertical="center" wrapText="1"/>
    </xf>
    <xf numFmtId="0" fontId="4" fillId="0" borderId="0" xfId="0" applyFont="1" applyFill="1" applyAlignment="1">
      <alignment horizontal="right" vertical="center" wrapText="1"/>
    </xf>
    <xf numFmtId="0" fontId="5" fillId="0" borderId="0" xfId="0" applyFont="1" applyFill="1" applyAlignment="1">
      <alignment horizontal="right" vertical="center" wrapText="1"/>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wrapText="1"/>
    </xf>
    <xf numFmtId="0" fontId="10" fillId="0" borderId="0" xfId="0" applyFont="1" applyFill="1" applyAlignment="1">
      <alignment horizontal="right" vertical="center" wrapText="1"/>
    </xf>
    <xf numFmtId="0" fontId="10" fillId="0" borderId="1" xfId="0"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3" fontId="5" fillId="0" borderId="0" xfId="0" applyNumberFormat="1" applyFont="1" applyFill="1" applyAlignment="1">
      <alignment horizontal="right" vertical="center" wrapText="1"/>
    </xf>
    <xf numFmtId="3" fontId="5" fillId="0" borderId="3"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0" fontId="16" fillId="0" borderId="0" xfId="0" applyFont="1" applyAlignment="1">
      <alignment/>
    </xf>
    <xf numFmtId="0" fontId="10" fillId="0" borderId="0" xfId="0" applyFont="1" applyAlignment="1">
      <alignment vertical="center" wrapText="1"/>
    </xf>
    <xf numFmtId="0" fontId="9" fillId="0" borderId="0" xfId="0" applyFont="1" applyAlignment="1">
      <alignment horizontal="right" vertical="center" wrapText="1"/>
    </xf>
    <xf numFmtId="0" fontId="9" fillId="0" borderId="1" xfId="0" applyFont="1" applyBorder="1" applyAlignment="1">
      <alignment horizontal="right" vertical="center" wrapText="1"/>
    </xf>
    <xf numFmtId="0" fontId="5" fillId="0" borderId="0" xfId="0" applyFont="1" applyAlignment="1">
      <alignment horizontal="right" vertical="center" wrapText="1"/>
    </xf>
    <xf numFmtId="0" fontId="5" fillId="0" borderId="1" xfId="0" applyFont="1" applyBorder="1" applyAlignment="1">
      <alignment horizontal="right" vertical="center" wrapText="1"/>
    </xf>
    <xf numFmtId="0" fontId="4" fillId="0" borderId="0" xfId="0" applyFont="1" applyAlignment="1">
      <alignment horizontal="right" vertical="center" wrapText="1"/>
    </xf>
    <xf numFmtId="0" fontId="4" fillId="0" borderId="1" xfId="0" applyFont="1" applyBorder="1" applyAlignment="1">
      <alignment horizontal="right" vertical="center" wrapText="1"/>
    </xf>
    <xf numFmtId="0" fontId="3" fillId="0" borderId="0" xfId="0" applyFont="1" applyAlignment="1">
      <alignment horizontal="center"/>
    </xf>
    <xf numFmtId="0" fontId="5" fillId="0" borderId="0" xfId="0" applyFont="1" applyAlignment="1">
      <alignment horizontal="left" vertical="center" wrapText="1"/>
    </xf>
    <xf numFmtId="0" fontId="9" fillId="0" borderId="0" xfId="0" applyFont="1" applyAlignment="1">
      <alignment wrapText="1"/>
    </xf>
    <xf numFmtId="0" fontId="9" fillId="0" borderId="0" xfId="0" applyFont="1" applyAlignment="1">
      <alignment horizontal="right" vertical="center" wrapText="1"/>
    </xf>
    <xf numFmtId="0" fontId="9" fillId="0" borderId="1" xfId="0" applyFont="1" applyBorder="1" applyAlignment="1">
      <alignment horizontal="right" vertical="center" wrapText="1"/>
    </xf>
    <xf numFmtId="0" fontId="9" fillId="0" borderId="0" xfId="0" applyFont="1" applyAlignment="1">
      <alignment horizontal="left" vertical="top" wrapText="1"/>
    </xf>
    <xf numFmtId="0" fontId="10" fillId="0" borderId="0" xfId="0" applyFont="1" applyAlignment="1">
      <alignment vertical="center" wrapText="1"/>
    </xf>
    <xf numFmtId="0" fontId="5" fillId="0" borderId="0" xfId="0" applyFont="1" applyAlignment="1">
      <alignment horizontal="right" vertical="center" wrapText="1"/>
    </xf>
    <xf numFmtId="0" fontId="5" fillId="0" borderId="1" xfId="0" applyFont="1" applyBorder="1" applyAlignment="1">
      <alignment horizontal="right" vertical="center" wrapText="1"/>
    </xf>
    <xf numFmtId="0" fontId="4" fillId="0" borderId="0" xfId="0" applyFont="1" applyAlignment="1">
      <alignment horizontal="right" vertical="center" wrapText="1"/>
    </xf>
    <xf numFmtId="0" fontId="4" fillId="0" borderId="1" xfId="0" applyFont="1" applyBorder="1" applyAlignment="1">
      <alignment horizontal="right" vertical="center" wrapText="1"/>
    </xf>
    <xf numFmtId="0" fontId="5" fillId="0" borderId="0" xfId="0" applyFont="1" applyFill="1" applyAlignment="1">
      <alignment horizontal="left" vertical="center" wrapText="1" indent="1"/>
    </xf>
    <xf numFmtId="0" fontId="10" fillId="0" borderId="0" xfId="0" applyFont="1" applyFill="1" applyAlignment="1">
      <alignment vertical="center" wrapText="1"/>
    </xf>
    <xf numFmtId="0" fontId="9" fillId="0" borderId="0" xfId="0" applyFont="1" applyFill="1" applyAlignment="1">
      <alignment horizontal="right" vertical="center" wrapText="1"/>
    </xf>
    <xf numFmtId="3" fontId="10" fillId="0" borderId="1" xfId="0" applyNumberFormat="1" applyFont="1" applyFill="1" applyBorder="1" applyAlignment="1">
      <alignment horizontal="right" vertical="center" wrapText="1"/>
    </xf>
    <xf numFmtId="0" fontId="10" fillId="0" borderId="3" xfId="0" applyFont="1" applyFill="1" applyBorder="1" applyAlignment="1">
      <alignment horizontal="right" vertical="center" wrapText="1"/>
    </xf>
    <xf numFmtId="0" fontId="12" fillId="0" borderId="0" xfId="0" applyFont="1" applyFill="1"/>
    <xf numFmtId="3" fontId="9" fillId="0" borderId="0" xfId="0" applyNumberFormat="1" applyFont="1" applyFill="1" applyAlignment="1">
      <alignment horizontal="right" vertical="center" wrapText="1"/>
    </xf>
    <xf numFmtId="3" fontId="9" fillId="0" borderId="1" xfId="0" applyNumberFormat="1" applyFont="1" applyFill="1" applyBorder="1" applyAlignment="1">
      <alignment horizontal="right" vertical="center" wrapText="1"/>
    </xf>
    <xf numFmtId="0" fontId="9" fillId="0" borderId="2" xfId="0"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9" fillId="0" borderId="3" xfId="0" applyFont="1" applyFill="1" applyBorder="1" applyAlignment="1">
      <alignment horizontal="right" vertical="center" wrapText="1"/>
    </xf>
    <xf numFmtId="0" fontId="12" fillId="0" borderId="0" xfId="0" applyFont="1" applyFill="1" applyAlignment="1">
      <alignment horizontal="justify" vertical="center"/>
    </xf>
    <xf numFmtId="3" fontId="5" fillId="0" borderId="0" xfId="0" applyNumberFormat="1" applyFont="1" applyFill="1" applyAlignment="1">
      <alignment horizontal="right" vertical="center" wrapText="1" indent="1"/>
    </xf>
    <xf numFmtId="0" fontId="5" fillId="0" borderId="0" xfId="0" applyFont="1" applyFill="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0" xfId="0" applyFont="1" applyFill="1" applyAlignment="1">
      <alignment vertical="center" wrapText="1"/>
    </xf>
    <xf numFmtId="3" fontId="10" fillId="0" borderId="0" xfId="0" applyNumberFormat="1" applyFont="1" applyFill="1" applyAlignment="1">
      <alignment horizontal="right" vertical="center" wrapText="1"/>
    </xf>
    <xf numFmtId="0" fontId="4" fillId="0" borderId="0" xfId="0" applyFont="1" applyFill="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5" fillId="0" borderId="2" xfId="0" applyFont="1" applyFill="1" applyBorder="1" applyAlignment="1">
      <alignment vertical="center" wrapText="1"/>
    </xf>
    <xf numFmtId="176" fontId="10" fillId="0" borderId="2" xfId="0" applyNumberFormat="1" applyFont="1" applyFill="1" applyBorder="1" applyAlignment="1">
      <alignment horizontal="right" vertical="center" wrapText="1"/>
    </xf>
    <xf numFmtId="176" fontId="9" fillId="0" borderId="0" xfId="0" applyNumberFormat="1" applyFont="1" applyFill="1" applyAlignment="1">
      <alignment horizontal="right" vertical="center" wrapText="1"/>
    </xf>
    <xf numFmtId="176" fontId="10" fillId="0" borderId="0" xfId="0" applyNumberFormat="1" applyFont="1" applyFill="1" applyAlignment="1">
      <alignment horizontal="right"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right" vertical="center" wrapText="1"/>
    </xf>
    <xf numFmtId="2" fontId="9" fillId="0" borderId="0" xfId="0" applyNumberFormat="1" applyFont="1" applyFill="1" applyAlignment="1">
      <alignment horizontal="right" vertical="center" wrapText="1"/>
    </xf>
    <xf numFmtId="0" fontId="5" fillId="0" borderId="1" xfId="0" applyFont="1" applyFill="1" applyBorder="1" applyAlignment="1">
      <alignment vertical="center" wrapText="1"/>
    </xf>
    <xf numFmtId="0" fontId="15" fillId="0" borderId="0" xfId="0" applyFont="1" applyFill="1"/>
    <xf numFmtId="0" fontId="15" fillId="0" borderId="0" xfId="0" applyFont="1" applyFill="1" applyAlignment="1">
      <alignment horizontal="right"/>
    </xf>
    <xf numFmtId="0" fontId="15" fillId="0" borderId="0" xfId="0" applyFont="1" applyFill="1" applyAlignment="1">
      <alignment vertical="top" wrapText="1"/>
    </xf>
    <xf numFmtId="0" fontId="6" fillId="0" borderId="0" xfId="0" applyFont="1" applyFill="1" applyAlignment="1">
      <alignment vertical="center"/>
    </xf>
    <xf numFmtId="0" fontId="0" fillId="0" borderId="0" xfId="0" applyFill="1" applyAlignment="1">
      <alignment vertical="center"/>
    </xf>
    <xf numFmtId="0" fontId="0" fillId="0" borderId="0" xfId="0" applyFill="1"/>
    <xf numFmtId="0" fontId="6" fillId="0" borderId="0" xfId="0" applyFont="1" applyFill="1" applyAlignment="1">
      <alignment horizontal="left" vertical="top" wrapText="1"/>
    </xf>
    <xf numFmtId="0" fontId="12" fillId="0" borderId="0" xfId="0" applyFont="1" applyAlignment="1">
      <alignment/>
    </xf>
    <xf numFmtId="0" fontId="13" fillId="0" borderId="0" xfId="0" applyFont="1" applyBorder="1" applyAlignment="1">
      <alignment horizontal="right" vertical="center" wrapText="1"/>
    </xf>
    <xf numFmtId="0" fontId="13" fillId="0" borderId="0" xfId="0" applyFont="1" applyBorder="1" applyAlignment="1">
      <alignment vertical="center" wrapText="1"/>
    </xf>
    <xf numFmtId="0" fontId="20" fillId="0" borderId="0" xfId="0" applyFont="1" applyBorder="1" applyAlignment="1">
      <alignment horizontal="right" vertical="center" wrapText="1"/>
    </xf>
    <xf numFmtId="0" fontId="13" fillId="0" borderId="0" xfId="0" applyFont="1" applyBorder="1" applyAlignment="1">
      <alignment horizontal="right" vertical="center" wrapText="1"/>
    </xf>
    <xf numFmtId="0" fontId="20" fillId="0" borderId="1" xfId="0" applyFont="1" applyBorder="1" applyAlignment="1">
      <alignment horizontal="right" vertical="center" wrapText="1"/>
    </xf>
    <xf numFmtId="0" fontId="13" fillId="0" borderId="1" xfId="0" applyFont="1" applyBorder="1" applyAlignment="1">
      <alignment horizontal="right" vertical="center" wrapText="1"/>
    </xf>
    <xf numFmtId="0" fontId="13" fillId="0" borderId="0" xfId="0" applyFont="1" applyBorder="1" applyAlignment="1">
      <alignment horizontal="left" vertical="center" wrapText="1" indent="1"/>
    </xf>
    <xf numFmtId="3" fontId="4" fillId="0" borderId="2" xfId="0" applyNumberFormat="1" applyFont="1" applyBorder="1" applyAlignment="1">
      <alignment horizontal="right" vertical="center" wrapText="1" indent="1"/>
    </xf>
    <xf numFmtId="3" fontId="5" fillId="0" borderId="2" xfId="0" applyNumberFormat="1"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5" fillId="0" borderId="0" xfId="0" applyNumberFormat="1" applyFont="1" applyBorder="1" applyAlignment="1">
      <alignment horizontal="right" vertical="center" wrapText="1" indent="1"/>
    </xf>
    <xf numFmtId="0" fontId="13" fillId="0" borderId="0" xfId="0" applyFont="1" applyBorder="1" applyAlignment="1">
      <alignment vertical="center" wrapText="1"/>
    </xf>
    <xf numFmtId="0" fontId="20" fillId="0" borderId="0" xfId="0" applyFont="1" applyBorder="1" applyAlignment="1">
      <alignment horizontal="right" vertical="center" wrapText="1"/>
    </xf>
    <xf numFmtId="10" fontId="4" fillId="0" borderId="0" xfId="0" applyNumberFormat="1" applyFont="1" applyBorder="1" applyAlignment="1">
      <alignment horizontal="right" vertical="center" wrapText="1" indent="1"/>
    </xf>
    <xf numFmtId="10" fontId="5" fillId="0" borderId="0" xfId="0" applyNumberFormat="1" applyFont="1" applyBorder="1" applyAlignment="1">
      <alignment horizontal="right" vertical="center" wrapText="1" indent="1"/>
    </xf>
    <xf numFmtId="10" fontId="5" fillId="0" borderId="0" xfId="0" applyNumberFormat="1" applyFont="1" applyAlignment="1">
      <alignment horizontal="right" vertical="center" wrapText="1" indent="1"/>
    </xf>
    <xf numFmtId="10" fontId="4" fillId="0" borderId="1" xfId="0" applyNumberFormat="1" applyFont="1" applyBorder="1" applyAlignment="1">
      <alignment horizontal="right" vertical="center" wrapText="1" indent="1"/>
    </xf>
    <xf numFmtId="10" fontId="5" fillId="0" borderId="1" xfId="0" applyNumberFormat="1" applyFont="1" applyBorder="1" applyAlignment="1">
      <alignment horizontal="right" vertical="center" wrapText="1" indent="1"/>
    </xf>
    <xf numFmtId="0" fontId="13"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right" vertical="center" wrapText="1"/>
    </xf>
    <xf numFmtId="0" fontId="13" fillId="0" borderId="1" xfId="0" applyFont="1" applyBorder="1" applyAlignment="1">
      <alignment horizontal="right" vertical="center" wrapText="1"/>
    </xf>
    <xf numFmtId="0" fontId="5" fillId="0" borderId="0" xfId="0" applyFont="1" applyBorder="1" applyAlignment="1">
      <alignment horizontal="justify" vertical="center" wrapText="1"/>
    </xf>
    <xf numFmtId="3" fontId="9" fillId="0" borderId="0" xfId="0" applyNumberFormat="1" applyFont="1" applyBorder="1" applyAlignment="1">
      <alignment horizontal="right" vertical="center" wrapText="1" indent="1"/>
    </xf>
    <xf numFmtId="0" fontId="5" fillId="0" borderId="0" xfId="0" applyFont="1" applyBorder="1" applyAlignment="1">
      <alignment horizontal="right" vertical="center" wrapText="1" indent="1"/>
    </xf>
    <xf numFmtId="3" fontId="10" fillId="0" borderId="0" xfId="0" applyNumberFormat="1" applyFont="1" applyBorder="1" applyAlignment="1">
      <alignment horizontal="right" vertical="center" wrapText="1" indent="1"/>
    </xf>
    <xf numFmtId="0" fontId="5" fillId="0" borderId="0" xfId="0" applyFont="1" applyBorder="1" applyAlignment="1">
      <alignment horizontal="left" vertical="center" wrapText="1"/>
    </xf>
    <xf numFmtId="3" fontId="9" fillId="0" borderId="1" xfId="0" applyNumberFormat="1" applyFont="1" applyBorder="1" applyAlignment="1">
      <alignment horizontal="right" vertical="center" wrapText="1" indent="1"/>
    </xf>
    <xf numFmtId="0" fontId="9" fillId="0" borderId="1" xfId="0" applyFont="1" applyBorder="1" applyAlignment="1">
      <alignment horizontal="right" vertical="center" wrapText="1" indent="1"/>
    </xf>
    <xf numFmtId="3" fontId="10" fillId="0" borderId="1" xfId="0" applyNumberFormat="1" applyFont="1" applyBorder="1" applyAlignment="1">
      <alignment horizontal="right" vertical="center" wrapText="1" indent="1"/>
    </xf>
    <xf numFmtId="0" fontId="10" fillId="0" borderId="1" xfId="0" applyFont="1" applyBorder="1" applyAlignment="1">
      <alignment horizontal="right" vertical="center" wrapText="1" indent="1"/>
    </xf>
    <xf numFmtId="3" fontId="9" fillId="0" borderId="4" xfId="0" applyNumberFormat="1" applyFont="1" applyBorder="1" applyAlignment="1">
      <alignment horizontal="right" vertical="center" wrapText="1" indent="1"/>
    </xf>
    <xf numFmtId="0" fontId="9" fillId="0" borderId="4" xfId="0" applyFont="1" applyBorder="1" applyAlignment="1">
      <alignment horizontal="right" vertical="center" wrapText="1" indent="1"/>
    </xf>
    <xf numFmtId="3" fontId="5" fillId="0" borderId="4" xfId="0" applyNumberFormat="1" applyFont="1" applyBorder="1" applyAlignment="1">
      <alignment horizontal="right" vertical="center" wrapText="1" indent="1"/>
    </xf>
    <xf numFmtId="0" fontId="5" fillId="0" borderId="4" xfId="0" applyFont="1" applyBorder="1" applyAlignment="1">
      <alignment horizontal="right" vertical="center" wrapText="1" indent="1"/>
    </xf>
    <xf numFmtId="3" fontId="10" fillId="0" borderId="4" xfId="0" applyNumberFormat="1" applyFont="1" applyBorder="1" applyAlignment="1">
      <alignment horizontal="right" vertical="center" wrapText="1" indent="1"/>
    </xf>
    <xf numFmtId="0" fontId="10" fillId="0" borderId="4" xfId="0" applyFont="1" applyBorder="1" applyAlignment="1">
      <alignment horizontal="right" vertical="center" wrapText="1" indent="1"/>
    </xf>
    <xf numFmtId="0" fontId="22" fillId="0" borderId="0" xfId="0" applyFont="1" applyBorder="1" applyAlignment="1">
      <alignment horizontal="left" vertical="center" wrapText="1" indent="1"/>
    </xf>
    <xf numFmtId="3" fontId="23" fillId="0" borderId="0" xfId="0" applyNumberFormat="1" applyFont="1" applyBorder="1" applyAlignment="1">
      <alignment horizontal="right" vertical="center" wrapText="1" indent="1"/>
    </xf>
    <xf numFmtId="0" fontId="23" fillId="0" borderId="0" xfId="0" applyFont="1" applyBorder="1" applyAlignment="1">
      <alignment horizontal="right" vertical="center" wrapText="1" indent="1"/>
    </xf>
    <xf numFmtId="3" fontId="22" fillId="0" borderId="0" xfId="0" applyNumberFormat="1" applyFont="1" applyBorder="1" applyAlignment="1">
      <alignment horizontal="right" vertical="center" wrapText="1" indent="1"/>
    </xf>
    <xf numFmtId="0" fontId="22" fillId="0" borderId="0" xfId="0" applyFont="1" applyBorder="1" applyAlignment="1">
      <alignment horizontal="right" vertical="center" wrapText="1" indent="1"/>
    </xf>
    <xf numFmtId="3" fontId="24" fillId="0" borderId="0" xfId="0" applyNumberFormat="1" applyFont="1" applyBorder="1" applyAlignment="1">
      <alignment horizontal="right" vertical="center" wrapText="1" indent="1"/>
    </xf>
    <xf numFmtId="0" fontId="24" fillId="0" borderId="0" xfId="0" applyFont="1" applyBorder="1" applyAlignment="1">
      <alignment horizontal="right" vertical="center" wrapText="1" indent="1"/>
    </xf>
    <xf numFmtId="2" fontId="5" fillId="0" borderId="0" xfId="0" applyNumberFormat="1" applyFont="1" applyBorder="1" applyAlignment="1">
      <alignment horizontal="right" vertical="center" wrapText="1" indent="1"/>
    </xf>
    <xf numFmtId="2" fontId="9" fillId="0" borderId="0" xfId="0" applyNumberFormat="1" applyFont="1" applyAlignment="1">
      <alignment horizontal="right" vertical="center" wrapText="1" indent="1"/>
    </xf>
    <xf numFmtId="2" fontId="5" fillId="0" borderId="1" xfId="0" applyNumberFormat="1" applyFont="1" applyBorder="1" applyAlignment="1">
      <alignment horizontal="right" vertical="center" wrapText="1" indent="1"/>
    </xf>
    <xf numFmtId="0" fontId="9" fillId="0" borderId="0" xfId="0" applyFont="1" applyBorder="1" applyAlignment="1">
      <alignment horizontal="right" vertical="center" wrapText="1" indent="1"/>
    </xf>
    <xf numFmtId="0" fontId="10" fillId="0" borderId="0" xfId="0" applyFont="1" applyBorder="1" applyAlignment="1">
      <alignment horizontal="right" vertical="center" wrapText="1" indent="1"/>
    </xf>
    <xf numFmtId="0" fontId="11" fillId="0" borderId="0" xfId="0" applyFont="1" applyAlignment="1">
      <alignment vertical="center"/>
    </xf>
    <xf numFmtId="0" fontId="5" fillId="0" borderId="0" xfId="0" applyFont="1" applyBorder="1"/>
    <xf numFmtId="0" fontId="5" fillId="0" borderId="0" xfId="0" applyFont="1" applyAlignment="1">
      <alignment horizontal="justify" vertical="center" wrapText="1"/>
    </xf>
    <xf numFmtId="0" fontId="10" fillId="0" borderId="0" xfId="0" applyFont="1" applyAlignment="1">
      <alignment horizontal="right" vertical="center" wrapText="1"/>
    </xf>
    <xf numFmtId="0" fontId="10" fillId="0" borderId="1" xfId="0" applyFont="1" applyBorder="1" applyAlignment="1">
      <alignment horizontal="right" vertical="center" wrapText="1"/>
    </xf>
    <xf numFmtId="3" fontId="5" fillId="0" borderId="4" xfId="0" applyNumberFormat="1" applyFont="1" applyBorder="1"/>
    <xf numFmtId="3" fontId="4" fillId="0" borderId="1" xfId="0" applyNumberFormat="1" applyFont="1" applyBorder="1" applyAlignment="1">
      <alignment vertical="center" wrapText="1"/>
    </xf>
    <xf numFmtId="178" fontId="5" fillId="0" borderId="4" xfId="0" applyNumberFormat="1" applyFont="1" applyBorder="1"/>
    <xf numFmtId="0" fontId="22"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3" fillId="0" borderId="0" xfId="0" applyFont="1" applyBorder="1" applyAlignment="1">
      <alignment horizontal="right" vertical="center" wrapText="1"/>
    </xf>
    <xf numFmtId="0" fontId="22" fillId="0" borderId="0" xfId="0" applyFont="1" applyBorder="1" applyAlignment="1">
      <alignment horizontal="center" vertical="center" wrapText="1"/>
    </xf>
    <xf numFmtId="0" fontId="22" fillId="0" borderId="0" xfId="0" applyFont="1" applyAlignment="1">
      <alignment horizontal="right" vertical="center" wrapText="1"/>
    </xf>
    <xf numFmtId="0" fontId="5" fillId="0" borderId="0" xfId="0" applyFont="1" applyBorder="1" applyAlignment="1">
      <alignment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10" fillId="0" borderId="0" xfId="0" applyFont="1" applyBorder="1" applyAlignment="1">
      <alignment vertical="center" wrapText="1"/>
    </xf>
    <xf numFmtId="3" fontId="4" fillId="0" borderId="0" xfId="0" applyNumberFormat="1" applyFont="1" applyAlignment="1">
      <alignment horizontal="right" vertical="center" wrapText="1"/>
    </xf>
    <xf numFmtId="3" fontId="5" fillId="0" borderId="0"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26" fillId="0" borderId="0" xfId="0" applyFont="1" applyBorder="1" applyAlignment="1">
      <alignment vertical="center"/>
    </xf>
    <xf numFmtId="0" fontId="27" fillId="0" borderId="2" xfId="0" applyFont="1" applyBorder="1" applyAlignment="1">
      <alignment horizontal="right" vertical="center" wrapText="1"/>
    </xf>
    <xf numFmtId="0" fontId="26" fillId="0" borderId="2" xfId="0" applyFont="1" applyBorder="1" applyAlignment="1">
      <alignment horizontal="right" vertical="center" wrapText="1"/>
    </xf>
    <xf numFmtId="0" fontId="5" fillId="0" borderId="0" xfId="0" applyFont="1" applyBorder="1" applyAlignment="1">
      <alignment vertical="center" wrapText="1"/>
    </xf>
    <xf numFmtId="3" fontId="9" fillId="0" borderId="0" xfId="0" applyNumberFormat="1" applyFont="1" applyBorder="1" applyAlignment="1">
      <alignment horizontal="right" vertical="center" wrapText="1"/>
    </xf>
    <xf numFmtId="3" fontId="10" fillId="0" borderId="0" xfId="0" applyNumberFormat="1" applyFont="1" applyBorder="1" applyAlignment="1">
      <alignment horizontal="right" vertical="center" wrapText="1"/>
    </xf>
    <xf numFmtId="10" fontId="9" fillId="0" borderId="0" xfId="0" applyNumberFormat="1" applyFont="1" applyBorder="1" applyAlignment="1">
      <alignment horizontal="right" vertical="center" wrapText="1"/>
    </xf>
    <xf numFmtId="10" fontId="10" fillId="0" borderId="0" xfId="0" applyNumberFormat="1" applyFont="1" applyBorder="1" applyAlignment="1">
      <alignment horizontal="right" vertical="center" wrapText="1"/>
    </xf>
    <xf numFmtId="0" fontId="28" fillId="0" borderId="0" xfId="0" applyFont="1" applyBorder="1" applyAlignment="1">
      <alignment horizontal="right" vertical="center" wrapText="1"/>
    </xf>
    <xf numFmtId="10" fontId="4" fillId="0" borderId="0" xfId="0" applyNumberFormat="1" applyFont="1" applyBorder="1" applyAlignment="1">
      <alignment horizontal="right" vertical="center" wrapText="1"/>
    </xf>
    <xf numFmtId="10" fontId="4" fillId="0" borderId="1" xfId="0" applyNumberFormat="1" applyFont="1" applyBorder="1" applyAlignment="1">
      <alignment horizontal="right" vertical="center" wrapText="1"/>
    </xf>
    <xf numFmtId="10" fontId="10" fillId="0" borderId="1" xfId="0" applyNumberFormat="1" applyFont="1" applyBorder="1" applyAlignment="1">
      <alignment horizontal="right" vertical="center" wrapText="1"/>
    </xf>
    <xf numFmtId="10" fontId="4" fillId="0" borderId="4" xfId="0" applyNumberFormat="1" applyFont="1" applyBorder="1" applyAlignment="1">
      <alignment horizontal="right" vertical="center" wrapText="1"/>
    </xf>
    <xf numFmtId="10" fontId="5" fillId="0" borderId="4" xfId="0" applyNumberFormat="1" applyFont="1" applyBorder="1" applyAlignment="1">
      <alignment horizontal="right" vertical="center" wrapText="1"/>
    </xf>
    <xf numFmtId="0" fontId="29" fillId="0" borderId="0" xfId="0" applyFont="1" applyAlignment="1">
      <alignment horizontal="left" vertical="center" wrapText="1"/>
    </xf>
    <xf numFmtId="0" fontId="29" fillId="0" borderId="0" xfId="0" applyFont="1"/>
    <xf numFmtId="0" fontId="29" fillId="0" borderId="0" xfId="0" applyFont="1" applyAlignment="1">
      <alignment horizontal="left" wrapText="1"/>
    </xf>
    <xf numFmtId="0" fontId="5" fillId="0" borderId="0" xfId="0" applyFont="1" applyBorder="1" applyAlignment="1">
      <alignment horizontal="justify" vertical="center" wrapText="1"/>
    </xf>
    <xf numFmtId="3" fontId="4" fillId="0" borderId="0"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10" fillId="0" borderId="2" xfId="0" applyNumberFormat="1" applyFont="1" applyBorder="1" applyAlignment="1">
      <alignment horizontal="right" vertical="center" wrapText="1"/>
    </xf>
    <xf numFmtId="177" fontId="4" fillId="0" borderId="3" xfId="0" applyNumberFormat="1" applyFont="1" applyFill="1" applyBorder="1" applyAlignment="1">
      <alignment horizontal="right" vertical="center" wrapText="1" indent="1"/>
    </xf>
    <xf numFmtId="177" fontId="4" fillId="0" borderId="5" xfId="0" applyNumberFormat="1" applyFont="1" applyFill="1" applyBorder="1" applyAlignment="1">
      <alignment horizontal="right" vertical="center" wrapText="1" indent="1"/>
    </xf>
    <xf numFmtId="0" fontId="9" fillId="0" borderId="6" xfId="0" applyFont="1" applyFill="1" applyBorder="1" applyAlignment="1">
      <alignment horizontal="right" vertical="center" wrapText="1"/>
    </xf>
    <xf numFmtId="0" fontId="9" fillId="0" borderId="6" xfId="0" applyFont="1" applyFill="1" applyBorder="1" applyAlignment="1">
      <alignment horizontal="right" vertical="center" wrapText="1" indent="1"/>
    </xf>
    <xf numFmtId="0" fontId="5" fillId="0" borderId="6" xfId="0" applyFont="1" applyFill="1" applyBorder="1" applyAlignment="1">
      <alignment horizontal="right" vertical="center" wrapText="1"/>
    </xf>
    <xf numFmtId="0" fontId="5" fillId="0" borderId="6" xfId="0"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2"/>
  <sheetViews>
    <sheetView tabSelected="1" workbookViewId="0" topLeftCell="A1">
      <selection activeCell="J13" sqref="J13"/>
    </sheetView>
  </sheetViews>
  <sheetFormatPr defaultColWidth="9.140625" defaultRowHeight="15"/>
  <sheetData>
    <row r="4" spans="2:11" s="1" customFormat="1" ht="25.5">
      <c r="B4" s="94" t="s">
        <v>0</v>
      </c>
      <c r="C4" s="94"/>
      <c r="D4" s="94"/>
      <c r="E4" s="94"/>
      <c r="F4" s="94"/>
      <c r="G4" s="94"/>
      <c r="H4" s="94"/>
      <c r="I4" s="94"/>
      <c r="J4" s="94"/>
      <c r="K4" s="94"/>
    </row>
    <row r="5" s="1" customFormat="1" ht="25.5"/>
    <row r="6" spans="2:11" s="1" customFormat="1" ht="25.5">
      <c r="B6" s="94" t="s">
        <v>1</v>
      </c>
      <c r="C6" s="94"/>
      <c r="D6" s="94"/>
      <c r="E6" s="94"/>
      <c r="F6" s="94"/>
      <c r="G6" s="94"/>
      <c r="H6" s="94"/>
      <c r="I6" s="94"/>
      <c r="J6" s="94"/>
      <c r="K6" s="94"/>
    </row>
    <row r="7" s="1" customFormat="1" ht="25.5"/>
    <row r="8" spans="2:11" s="1" customFormat="1" ht="25.5">
      <c r="B8" s="94" t="s">
        <v>2</v>
      </c>
      <c r="C8" s="94"/>
      <c r="D8" s="94"/>
      <c r="E8" s="94"/>
      <c r="F8" s="94"/>
      <c r="G8" s="94"/>
      <c r="H8" s="94"/>
      <c r="I8" s="94"/>
      <c r="J8" s="94"/>
      <c r="K8" s="94"/>
    </row>
    <row r="9" s="1" customFormat="1" ht="25.5"/>
    <row r="10" spans="2:11" ht="25.5" customHeight="1">
      <c r="B10" s="77" t="s">
        <v>177</v>
      </c>
      <c r="C10" s="77"/>
      <c r="D10" s="77"/>
      <c r="E10" s="77"/>
      <c r="F10" s="77"/>
      <c r="G10" s="77"/>
      <c r="H10" s="77"/>
      <c r="I10" s="77"/>
      <c r="J10" s="77"/>
      <c r="K10" s="77"/>
    </row>
    <row r="11" spans="2:8" ht="25.5" customHeight="1">
      <c r="B11" s="140" t="s">
        <v>191</v>
      </c>
      <c r="C11" s="141"/>
      <c r="D11" s="142"/>
      <c r="E11" s="142"/>
      <c r="F11" s="142"/>
      <c r="G11" s="142"/>
      <c r="H11" s="142"/>
    </row>
    <row r="12" spans="2:8" ht="25.5" customHeight="1">
      <c r="B12" s="140" t="s">
        <v>192</v>
      </c>
      <c r="C12" s="141"/>
      <c r="D12" s="142"/>
      <c r="E12" s="142"/>
      <c r="F12" s="142"/>
      <c r="G12" s="142"/>
      <c r="H12" s="142"/>
    </row>
    <row r="13" spans="2:3" ht="25.5" customHeight="1">
      <c r="B13" s="77" t="s">
        <v>178</v>
      </c>
      <c r="C13" s="78"/>
    </row>
    <row r="14" spans="2:3" ht="25.5" customHeight="1">
      <c r="B14" s="77" t="s">
        <v>179</v>
      </c>
      <c r="C14" s="78"/>
    </row>
    <row r="15" spans="2:3" ht="25.5" customHeight="1">
      <c r="B15" s="77" t="s">
        <v>180</v>
      </c>
      <c r="C15" s="78"/>
    </row>
    <row r="16" spans="2:3" ht="25.5" customHeight="1">
      <c r="B16" s="77" t="s">
        <v>181</v>
      </c>
      <c r="C16" s="78"/>
    </row>
    <row r="17" spans="2:3" ht="25.5" customHeight="1">
      <c r="B17" s="77" t="s">
        <v>182</v>
      </c>
      <c r="C17" s="78"/>
    </row>
    <row r="18" spans="2:3" ht="25.5" customHeight="1">
      <c r="B18" s="77" t="s">
        <v>183</v>
      </c>
      <c r="C18" s="78"/>
    </row>
    <row r="19" spans="2:3" ht="25.5" customHeight="1">
      <c r="B19" s="77" t="s">
        <v>184</v>
      </c>
      <c r="C19" s="78"/>
    </row>
    <row r="20" spans="2:3" ht="25.5" customHeight="1">
      <c r="B20" s="77" t="s">
        <v>176</v>
      </c>
      <c r="C20" s="78"/>
    </row>
    <row r="22" spans="2:11" ht="78" customHeight="1">
      <c r="B22" s="143" t="s">
        <v>193</v>
      </c>
      <c r="C22" s="143"/>
      <c r="D22" s="143"/>
      <c r="E22" s="143"/>
      <c r="F22" s="143"/>
      <c r="G22" s="143"/>
      <c r="H22" s="143"/>
      <c r="I22" s="143"/>
      <c r="J22" s="143"/>
      <c r="K22" s="143"/>
    </row>
  </sheetData>
  <mergeCells count="4">
    <mergeCell ref="B22:K22"/>
    <mergeCell ref="B4:K4"/>
    <mergeCell ref="B6:K6"/>
    <mergeCell ref="B8:K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workbookViewId="0" topLeftCell="A1">
      <selection activeCell="F8" sqref="F8"/>
    </sheetView>
  </sheetViews>
  <sheetFormatPr defaultColWidth="9.140625" defaultRowHeight="21" customHeight="1"/>
  <cols>
    <col min="1" max="1" width="53.28125" style="2" customWidth="1"/>
    <col min="2" max="3" width="21.7109375" style="2" customWidth="1"/>
    <col min="4" max="5" width="9.140625" style="2" customWidth="1"/>
    <col min="6" max="6" width="41.421875" style="2" customWidth="1"/>
    <col min="7" max="16384" width="9.140625" style="2" customWidth="1"/>
  </cols>
  <sheetData>
    <row r="2" ht="21" customHeight="1">
      <c r="A2" s="31" t="s">
        <v>158</v>
      </c>
    </row>
    <row r="3" ht="21" customHeight="1">
      <c r="A3" s="31"/>
    </row>
    <row r="4" spans="2:3" ht="21" customHeight="1">
      <c r="B4" s="67"/>
      <c r="C4" s="39" t="s">
        <v>3</v>
      </c>
    </row>
    <row r="5" spans="1:3" s="3" customFormat="1" ht="21" customHeight="1">
      <c r="A5" s="13"/>
      <c r="B5" s="103" t="s">
        <v>172</v>
      </c>
      <c r="C5" s="101" t="s">
        <v>159</v>
      </c>
    </row>
    <row r="6" spans="1:3" ht="21" customHeight="1" thickBot="1">
      <c r="A6" s="13"/>
      <c r="B6" s="104"/>
      <c r="C6" s="102"/>
    </row>
    <row r="7" spans="1:3" ht="21" customHeight="1">
      <c r="A7" s="13"/>
      <c r="B7" s="7" t="s">
        <v>4</v>
      </c>
      <c r="C7" s="34" t="s">
        <v>4</v>
      </c>
    </row>
    <row r="8" spans="1:2" ht="21" customHeight="1">
      <c r="A8" s="32" t="s">
        <v>101</v>
      </c>
      <c r="B8" s="7"/>
    </row>
    <row r="9" spans="1:2" ht="21" customHeight="1">
      <c r="A9" s="32"/>
      <c r="B9" s="7"/>
    </row>
    <row r="10" spans="1:2" ht="21" customHeight="1">
      <c r="A10" s="32" t="s">
        <v>102</v>
      </c>
      <c r="B10" s="7"/>
    </row>
    <row r="11" spans="1:3" ht="21" customHeight="1">
      <c r="A11" s="12" t="s">
        <v>103</v>
      </c>
      <c r="B11" s="30">
        <v>112874</v>
      </c>
      <c r="C11" s="5">
        <v>99987</v>
      </c>
    </row>
    <row r="12" spans="1:3" ht="21" customHeight="1">
      <c r="A12" s="12" t="s">
        <v>104</v>
      </c>
      <c r="B12" s="30">
        <v>50814</v>
      </c>
      <c r="C12" s="5">
        <v>53581</v>
      </c>
    </row>
    <row r="13" spans="1:3" ht="21" customHeight="1">
      <c r="A13" s="12" t="s">
        <v>105</v>
      </c>
      <c r="B13" s="30">
        <v>18559</v>
      </c>
      <c r="C13" s="5">
        <v>13461</v>
      </c>
    </row>
    <row r="14" spans="1:3" ht="21" customHeight="1">
      <c r="A14" s="12" t="s">
        <v>106</v>
      </c>
      <c r="B14" s="30">
        <v>7483</v>
      </c>
      <c r="C14" s="5">
        <v>1027</v>
      </c>
    </row>
    <row r="15" spans="1:3" ht="21" customHeight="1">
      <c r="A15" s="12" t="s">
        <v>107</v>
      </c>
      <c r="B15" s="30">
        <v>41572</v>
      </c>
      <c r="C15" s="5">
        <v>34931</v>
      </c>
    </row>
    <row r="16" spans="1:3" ht="21" customHeight="1">
      <c r="A16" s="12" t="s">
        <v>108</v>
      </c>
      <c r="B16" s="30">
        <v>48086</v>
      </c>
      <c r="C16" s="5">
        <v>45075</v>
      </c>
    </row>
    <row r="17" spans="1:3" ht="21" customHeight="1">
      <c r="A17" s="12" t="s">
        <v>109</v>
      </c>
      <c r="B17" s="30">
        <v>65110</v>
      </c>
      <c r="C17" s="5">
        <v>61786</v>
      </c>
    </row>
    <row r="18" spans="1:3" ht="21" customHeight="1">
      <c r="A18" s="12" t="s">
        <v>110</v>
      </c>
      <c r="B18" s="30">
        <v>1866</v>
      </c>
      <c r="C18" s="5">
        <v>2040</v>
      </c>
    </row>
    <row r="19" spans="1:3" ht="21" customHeight="1">
      <c r="A19" s="12" t="s">
        <v>111</v>
      </c>
      <c r="B19" s="30">
        <v>20624</v>
      </c>
      <c r="C19" s="5">
        <v>23900</v>
      </c>
    </row>
    <row r="20" spans="1:3" ht="21" customHeight="1">
      <c r="A20" s="12" t="s">
        <v>112</v>
      </c>
      <c r="B20" s="30">
        <v>108195</v>
      </c>
      <c r="C20" s="5">
        <v>100966</v>
      </c>
    </row>
    <row r="21" spans="1:3" ht="21" customHeight="1">
      <c r="A21" s="32"/>
      <c r="B21" s="10"/>
      <c r="C21" s="34"/>
    </row>
    <row r="22" spans="1:3" ht="21" customHeight="1">
      <c r="A22" s="32" t="s">
        <v>113</v>
      </c>
      <c r="B22" s="10"/>
      <c r="C22" s="34"/>
    </row>
    <row r="23" spans="1:3" ht="54" customHeight="1">
      <c r="A23" s="105" t="s">
        <v>114</v>
      </c>
      <c r="B23" s="30">
        <v>9992</v>
      </c>
      <c r="C23" s="5">
        <v>9874</v>
      </c>
    </row>
    <row r="24" spans="1:3" ht="21" customHeight="1">
      <c r="A24" s="105" t="s">
        <v>115</v>
      </c>
      <c r="B24" s="30">
        <v>240914</v>
      </c>
      <c r="C24" s="5">
        <v>234434</v>
      </c>
    </row>
    <row r="25" spans="1:3" ht="21" customHeight="1">
      <c r="A25" s="105" t="s">
        <v>116</v>
      </c>
      <c r="B25" s="30">
        <v>14081</v>
      </c>
      <c r="C25" s="5">
        <v>14620</v>
      </c>
    </row>
    <row r="26" spans="1:3" ht="21" customHeight="1" thickBot="1">
      <c r="A26" s="105" t="s">
        <v>112</v>
      </c>
      <c r="B26" s="29">
        <v>70083</v>
      </c>
      <c r="C26" s="15">
        <v>63356</v>
      </c>
    </row>
    <row r="27" spans="1:3" ht="21" customHeight="1">
      <c r="A27" s="32"/>
      <c r="B27" s="10"/>
      <c r="C27" s="34"/>
    </row>
    <row r="28" spans="1:3" ht="21" customHeight="1">
      <c r="A28" s="32" t="s">
        <v>117</v>
      </c>
      <c r="B28" s="30">
        <v>810253</v>
      </c>
      <c r="C28" s="5">
        <v>759038</v>
      </c>
    </row>
    <row r="29" spans="1:3" ht="21" customHeight="1">
      <c r="A29" s="32"/>
      <c r="B29" s="10"/>
      <c r="C29" s="34"/>
    </row>
    <row r="30" spans="1:3" ht="21" customHeight="1">
      <c r="A30" s="32" t="s">
        <v>118</v>
      </c>
      <c r="B30" s="30">
        <v>70492</v>
      </c>
      <c r="C30" s="5">
        <v>78196</v>
      </c>
    </row>
    <row r="31" spans="1:3" ht="21" customHeight="1">
      <c r="A31" s="32"/>
      <c r="B31" s="10"/>
      <c r="C31" s="34"/>
    </row>
    <row r="32" spans="1:3" ht="21" customHeight="1" thickBot="1">
      <c r="A32" s="32" t="s">
        <v>119</v>
      </c>
      <c r="B32" s="29">
        <v>349763</v>
      </c>
      <c r="C32" s="15">
        <v>309192</v>
      </c>
    </row>
    <row r="33" spans="1:3" ht="21" customHeight="1">
      <c r="A33" s="32"/>
      <c r="B33" s="10"/>
      <c r="C33" s="34"/>
    </row>
    <row r="34" spans="1:3" ht="21" customHeight="1" thickBot="1">
      <c r="A34" s="32" t="s">
        <v>120</v>
      </c>
      <c r="B34" s="60">
        <v>1230508</v>
      </c>
      <c r="C34" s="17">
        <v>1146426</v>
      </c>
    </row>
    <row r="35" spans="1:2" ht="21" customHeight="1" thickTop="1">
      <c r="A35" s="32"/>
      <c r="B35" s="7"/>
    </row>
  </sheetData>
  <mergeCells count="2">
    <mergeCell ref="B5:B6"/>
    <mergeCell ref="C5:C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workbookViewId="0" topLeftCell="A1">
      <selection activeCell="K15" sqref="K15"/>
    </sheetView>
  </sheetViews>
  <sheetFormatPr defaultColWidth="9.140625" defaultRowHeight="15"/>
  <cols>
    <col min="1" max="1" width="77.421875" style="2" customWidth="1"/>
    <col min="2" max="3" width="19.8515625" style="2" customWidth="1"/>
    <col min="4" max="16384" width="9.140625" style="2" customWidth="1"/>
  </cols>
  <sheetData>
    <row r="2" ht="20.25">
      <c r="A2" s="197" t="s">
        <v>238</v>
      </c>
    </row>
    <row r="3" spans="1:3" ht="15">
      <c r="A3" s="198"/>
      <c r="B3" s="198"/>
      <c r="C3" s="198"/>
    </row>
    <row r="4" spans="1:4" ht="15.75">
      <c r="A4" s="220"/>
      <c r="B4" s="211"/>
      <c r="C4" s="212" t="s">
        <v>3</v>
      </c>
      <c r="D4" s="198"/>
    </row>
    <row r="5" spans="1:4" ht="15.75">
      <c r="A5" s="210" t="s">
        <v>195</v>
      </c>
      <c r="B5" s="211" t="s">
        <v>239</v>
      </c>
      <c r="C5" s="212" t="s">
        <v>80</v>
      </c>
      <c r="D5" s="198"/>
    </row>
    <row r="6" spans="1:4" ht="33" customHeight="1" thickBot="1">
      <c r="A6" s="210"/>
      <c r="B6" s="93">
        <v>2018</v>
      </c>
      <c r="C6" s="91">
        <v>2017</v>
      </c>
      <c r="D6" s="198"/>
    </row>
    <row r="7" spans="1:4" ht="23.25" customHeight="1">
      <c r="A7" s="220" t="s">
        <v>210</v>
      </c>
      <c r="B7" s="221">
        <v>1230508</v>
      </c>
      <c r="C7" s="222">
        <v>1146426</v>
      </c>
      <c r="D7" s="198"/>
    </row>
    <row r="8" spans="1:4" ht="24.75" customHeight="1">
      <c r="A8" s="220" t="s">
        <v>240</v>
      </c>
      <c r="B8" s="223">
        <v>0.0022</v>
      </c>
      <c r="C8" s="224">
        <v>0.0018</v>
      </c>
      <c r="D8" s="198"/>
    </row>
    <row r="9" spans="1:4" ht="16.5">
      <c r="A9" s="220"/>
      <c r="B9" s="211"/>
      <c r="C9" s="225"/>
      <c r="D9" s="198"/>
    </row>
    <row r="10" spans="1:4" ht="23.25" customHeight="1">
      <c r="A10" s="220" t="s">
        <v>241</v>
      </c>
      <c r="B10" s="221">
        <v>5150</v>
      </c>
      <c r="C10" s="222">
        <v>4106</v>
      </c>
      <c r="D10" s="198"/>
    </row>
    <row r="11" spans="1:4" ht="21" customHeight="1">
      <c r="A11" s="220" t="s">
        <v>242</v>
      </c>
      <c r="B11" s="223">
        <v>0.0042</v>
      </c>
      <c r="C11" s="224">
        <v>0.0036</v>
      </c>
      <c r="D11" s="198"/>
    </row>
    <row r="12" spans="1:4" ht="16.5">
      <c r="A12" s="220"/>
      <c r="B12" s="211"/>
      <c r="C12" s="225"/>
      <c r="D12" s="198"/>
    </row>
    <row r="13" spans="1:4" ht="22.5" customHeight="1">
      <c r="A13" s="220" t="s">
        <v>243</v>
      </c>
      <c r="B13" s="226">
        <v>0.0001</v>
      </c>
      <c r="C13" s="224">
        <v>0.0001</v>
      </c>
      <c r="D13" s="198"/>
    </row>
    <row r="14" spans="1:4" ht="24" customHeight="1" thickBot="1">
      <c r="A14" s="220" t="s">
        <v>244</v>
      </c>
      <c r="B14" s="227">
        <v>0.0022</v>
      </c>
      <c r="C14" s="228">
        <v>0.0021</v>
      </c>
      <c r="D14" s="198"/>
    </row>
    <row r="15" spans="1:4" ht="15.75">
      <c r="A15" s="220"/>
      <c r="B15" s="211"/>
      <c r="C15" s="212"/>
      <c r="D15" s="198"/>
    </row>
    <row r="16" spans="1:4" ht="32.25" thickBot="1">
      <c r="A16" s="220"/>
      <c r="B16" s="211" t="s">
        <v>245</v>
      </c>
      <c r="C16" s="212" t="s">
        <v>246</v>
      </c>
      <c r="D16" s="198"/>
    </row>
    <row r="17" spans="1:4" ht="24" customHeight="1" thickBot="1">
      <c r="A17" s="220" t="s">
        <v>247</v>
      </c>
      <c r="B17" s="229">
        <v>0.0147</v>
      </c>
      <c r="C17" s="230">
        <v>0.017</v>
      </c>
      <c r="D17" s="198"/>
    </row>
    <row r="19" spans="1:3" s="232" customFormat="1" ht="36" customHeight="1">
      <c r="A19" s="231" t="s">
        <v>248</v>
      </c>
      <c r="B19" s="231"/>
      <c r="C19" s="231"/>
    </row>
    <row r="20" spans="1:3" s="232" customFormat="1" ht="36" customHeight="1">
      <c r="A20" s="233" t="s">
        <v>249</v>
      </c>
      <c r="B20" s="233"/>
      <c r="C20" s="233"/>
    </row>
    <row r="21" spans="1:3" s="232" customFormat="1" ht="34.5" customHeight="1">
      <c r="A21" s="233" t="s">
        <v>250</v>
      </c>
      <c r="B21" s="233"/>
      <c r="C21" s="233"/>
    </row>
  </sheetData>
  <mergeCells count="4">
    <mergeCell ref="A5:A6"/>
    <mergeCell ref="A19:C19"/>
    <mergeCell ref="A20:C20"/>
    <mergeCell ref="A21:C2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
  <sheetViews>
    <sheetView workbookViewId="0" topLeftCell="A1">
      <selection activeCell="G11" sqref="G11"/>
    </sheetView>
  </sheetViews>
  <sheetFormatPr defaultColWidth="9.140625" defaultRowHeight="15"/>
  <cols>
    <col min="1" max="1" width="45.7109375" style="2" customWidth="1"/>
    <col min="2" max="3" width="18.7109375" style="2" customWidth="1"/>
    <col min="4" max="16384" width="9.140625" style="2" customWidth="1"/>
  </cols>
  <sheetData>
    <row r="2" ht="20.25">
      <c r="A2" s="31" t="s">
        <v>251</v>
      </c>
    </row>
    <row r="3" spans="1:3" ht="15">
      <c r="A3" s="198"/>
      <c r="B3" s="198"/>
      <c r="C3" s="198"/>
    </row>
    <row r="4" spans="1:4" ht="28.5" customHeight="1">
      <c r="A4" s="234" t="s">
        <v>252</v>
      </c>
      <c r="B4" s="211" t="s">
        <v>253</v>
      </c>
      <c r="C4" s="212" t="s">
        <v>80</v>
      </c>
      <c r="D4" s="198"/>
    </row>
    <row r="5" spans="1:4" ht="39.75" customHeight="1" thickBot="1">
      <c r="A5" s="234"/>
      <c r="B5" s="93">
        <v>2018</v>
      </c>
      <c r="C5" s="91">
        <v>2017</v>
      </c>
      <c r="D5" s="198"/>
    </row>
    <row r="6" spans="1:4" ht="27.75" customHeight="1">
      <c r="A6" s="170" t="s">
        <v>254</v>
      </c>
      <c r="B6" s="92"/>
      <c r="C6" s="211"/>
      <c r="D6" s="198"/>
    </row>
    <row r="7" spans="1:4" ht="24" customHeight="1">
      <c r="A7" s="170" t="s">
        <v>255</v>
      </c>
      <c r="B7" s="235">
        <v>176702</v>
      </c>
      <c r="C7" s="222">
        <v>170012</v>
      </c>
      <c r="D7" s="198"/>
    </row>
    <row r="8" spans="1:4" ht="16.5" thickBot="1">
      <c r="A8" s="170" t="s">
        <v>256</v>
      </c>
      <c r="B8" s="93" t="s">
        <v>127</v>
      </c>
      <c r="C8" s="28" t="s">
        <v>127</v>
      </c>
      <c r="D8" s="198"/>
    </row>
    <row r="9" spans="1:4" ht="25.5" customHeight="1">
      <c r="A9" s="170" t="s">
        <v>257</v>
      </c>
      <c r="B9" s="235">
        <v>176702</v>
      </c>
      <c r="C9" s="222">
        <v>170012</v>
      </c>
      <c r="D9" s="198"/>
    </row>
    <row r="10" spans="1:4" ht="24" customHeight="1" thickBot="1">
      <c r="A10" s="170" t="s">
        <v>258</v>
      </c>
      <c r="B10" s="235">
        <v>37137</v>
      </c>
      <c r="C10" s="222">
        <v>39816</v>
      </c>
      <c r="D10" s="198"/>
    </row>
    <row r="11" spans="1:4" ht="26.25" customHeight="1">
      <c r="A11" s="170" t="s">
        <v>259</v>
      </c>
      <c r="B11" s="236">
        <v>213839</v>
      </c>
      <c r="C11" s="237">
        <v>209828</v>
      </c>
      <c r="D11" s="198"/>
    </row>
    <row r="12" spans="1:4" ht="15.75">
      <c r="A12" s="170"/>
      <c r="B12" s="211"/>
      <c r="C12" s="212"/>
      <c r="D12" s="198"/>
    </row>
    <row r="13" spans="1:4" ht="21" customHeight="1">
      <c r="A13" s="170" t="s">
        <v>260</v>
      </c>
      <c r="B13" s="221">
        <v>1063065</v>
      </c>
      <c r="C13" s="222">
        <v>1029152</v>
      </c>
      <c r="D13" s="198"/>
    </row>
    <row r="14" spans="1:4" ht="15.75">
      <c r="A14" s="170"/>
      <c r="B14" s="211"/>
      <c r="C14" s="212"/>
      <c r="D14" s="198"/>
    </row>
    <row r="15" spans="1:4" ht="21.75" customHeight="1">
      <c r="A15" s="170" t="s">
        <v>261</v>
      </c>
      <c r="B15" s="226">
        <v>0.1662</v>
      </c>
      <c r="C15" s="224">
        <v>0.1652</v>
      </c>
      <c r="D15" s="198"/>
    </row>
    <row r="16" spans="1:4" ht="22.5" customHeight="1">
      <c r="A16" s="170" t="s">
        <v>262</v>
      </c>
      <c r="B16" s="226">
        <v>0.1662</v>
      </c>
      <c r="C16" s="224">
        <v>0.1652</v>
      </c>
      <c r="D16" s="198"/>
    </row>
    <row r="17" spans="1:4" ht="25.5" customHeight="1" thickBot="1">
      <c r="A17" s="170" t="s">
        <v>263</v>
      </c>
      <c r="B17" s="227">
        <v>0.2012</v>
      </c>
      <c r="C17" s="228">
        <v>0.2039</v>
      </c>
      <c r="D17" s="198"/>
    </row>
    <row r="18" ht="15">
      <c r="D18" s="198"/>
    </row>
  </sheetData>
  <mergeCells count="1">
    <mergeCell ref="A4:A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8"/>
  <sheetViews>
    <sheetView workbookViewId="0" topLeftCell="A34">
      <selection activeCell="D8" sqref="D8"/>
    </sheetView>
  </sheetViews>
  <sheetFormatPr defaultColWidth="9.140625" defaultRowHeight="15"/>
  <cols>
    <col min="1" max="1" width="59.57421875" style="38" customWidth="1"/>
    <col min="2" max="2" width="21.57421875" style="42" customWidth="1"/>
    <col min="3" max="3" width="20.7109375" style="42" customWidth="1"/>
    <col min="4" max="4" width="21.8515625" style="38" customWidth="1"/>
    <col min="5" max="16384" width="9.140625" style="38" customWidth="1"/>
  </cols>
  <sheetData>
    <row r="1" ht="21" customHeight="1"/>
    <row r="2" ht="21" customHeight="1">
      <c r="A2" s="35" t="s">
        <v>77</v>
      </c>
    </row>
    <row r="3" ht="21" customHeight="1">
      <c r="A3" s="36"/>
    </row>
    <row r="4" spans="1:3" s="36" customFormat="1" ht="21" customHeight="1" thickBot="1">
      <c r="A4" s="40"/>
      <c r="B4" s="73" t="s">
        <v>173</v>
      </c>
      <c r="C4" s="74" t="s">
        <v>174</v>
      </c>
    </row>
    <row r="5" spans="1:3" s="36" customFormat="1" ht="21" customHeight="1" thickBot="1">
      <c r="A5" s="119" t="s">
        <v>121</v>
      </c>
      <c r="B5" s="120" t="s">
        <v>4</v>
      </c>
      <c r="C5" s="121" t="s">
        <v>4</v>
      </c>
    </row>
    <row r="6" spans="1:3" s="36" customFormat="1" ht="21" customHeight="1">
      <c r="A6" s="122" t="s">
        <v>128</v>
      </c>
      <c r="B6" s="111">
        <v>27557</v>
      </c>
      <c r="C6" s="123">
        <v>23815</v>
      </c>
    </row>
    <row r="7" spans="1:3" s="36" customFormat="1" ht="21" customHeight="1">
      <c r="A7" s="122" t="s">
        <v>129</v>
      </c>
      <c r="B7" s="111">
        <v>20215</v>
      </c>
      <c r="C7" s="123">
        <v>17223</v>
      </c>
    </row>
    <row r="8" spans="1:3" s="36" customFormat="1" ht="21" customHeight="1">
      <c r="A8" s="122" t="s">
        <v>130</v>
      </c>
      <c r="B8" s="111">
        <v>21185</v>
      </c>
      <c r="C8" s="123">
        <v>18142</v>
      </c>
    </row>
    <row r="9" spans="1:3" s="36" customFormat="1" ht="21" customHeight="1">
      <c r="A9" s="122" t="s">
        <v>131</v>
      </c>
      <c r="B9" s="111">
        <v>17878</v>
      </c>
      <c r="C9" s="123">
        <v>15250</v>
      </c>
    </row>
    <row r="10" spans="1:3" s="36" customFormat="1" ht="21" customHeight="1">
      <c r="A10" s="122" t="s">
        <v>132</v>
      </c>
      <c r="B10" s="111">
        <v>17528</v>
      </c>
      <c r="C10" s="123">
        <v>14897</v>
      </c>
    </row>
    <row r="11" spans="1:3" s="36" customFormat="1" ht="21" customHeight="1" thickBot="1">
      <c r="A11" s="124"/>
      <c r="B11" s="107"/>
      <c r="C11" s="80"/>
    </row>
    <row r="12" spans="1:3" s="36" customFormat="1" ht="21" customHeight="1" thickBot="1">
      <c r="A12" s="125" t="s">
        <v>73</v>
      </c>
      <c r="B12" s="126" t="s">
        <v>40</v>
      </c>
      <c r="C12" s="127" t="s">
        <v>40</v>
      </c>
    </row>
    <row r="13" spans="1:3" s="36" customFormat="1" ht="21" customHeight="1">
      <c r="A13" s="128" t="s">
        <v>133</v>
      </c>
      <c r="B13" s="113">
        <v>1.6578</v>
      </c>
      <c r="C13" s="129">
        <v>1.409</v>
      </c>
    </row>
    <row r="14" spans="1:3" s="36" customFormat="1" ht="21" customHeight="1">
      <c r="A14" s="122" t="s">
        <v>74</v>
      </c>
      <c r="B14" s="130">
        <v>0.545</v>
      </c>
      <c r="C14" s="131">
        <v>0.64</v>
      </c>
    </row>
    <row r="15" spans="1:3" s="36" customFormat="1" ht="21" customHeight="1">
      <c r="A15" s="124"/>
      <c r="B15" s="75"/>
      <c r="C15" s="76"/>
    </row>
    <row r="16" spans="1:3" s="36" customFormat="1" ht="21" customHeight="1" thickBot="1">
      <c r="A16" s="132"/>
      <c r="B16" s="133" t="s">
        <v>173</v>
      </c>
      <c r="C16" s="134" t="s">
        <v>175</v>
      </c>
    </row>
    <row r="17" spans="1:3" s="36" customFormat="1" ht="21" customHeight="1" thickBot="1">
      <c r="A17" s="119" t="s">
        <v>122</v>
      </c>
      <c r="B17" s="120" t="s">
        <v>4</v>
      </c>
      <c r="C17" s="121" t="s">
        <v>4</v>
      </c>
    </row>
    <row r="18" spans="1:3" s="36" customFormat="1" ht="21" customHeight="1">
      <c r="A18" s="122" t="s">
        <v>53</v>
      </c>
      <c r="B18" s="111">
        <v>2774445</v>
      </c>
      <c r="C18" s="83">
        <v>2651086</v>
      </c>
    </row>
    <row r="19" spans="1:3" s="36" customFormat="1" ht="21" customHeight="1">
      <c r="A19" s="122" t="s">
        <v>75</v>
      </c>
      <c r="B19" s="111">
        <v>52864</v>
      </c>
      <c r="C19" s="83">
        <v>52864</v>
      </c>
    </row>
    <row r="20" spans="1:3" s="36" customFormat="1" ht="36" customHeight="1">
      <c r="A20" s="122" t="s">
        <v>70</v>
      </c>
      <c r="B20" s="111">
        <v>248045</v>
      </c>
      <c r="C20" s="83">
        <v>244018</v>
      </c>
    </row>
    <row r="21" spans="1:3" s="36" customFormat="1" ht="21" customHeight="1">
      <c r="A21" s="124"/>
      <c r="B21" s="107"/>
      <c r="C21" s="80"/>
    </row>
    <row r="22" spans="1:3" s="36" customFormat="1" ht="21" customHeight="1" thickBot="1">
      <c r="A22" s="132"/>
      <c r="B22" s="133" t="s">
        <v>173</v>
      </c>
      <c r="C22" s="134" t="s">
        <v>174</v>
      </c>
    </row>
    <row r="23" spans="1:3" s="36" customFormat="1" ht="21" customHeight="1" thickBot="1">
      <c r="A23" s="119" t="s">
        <v>123</v>
      </c>
      <c r="B23" s="120" t="s">
        <v>76</v>
      </c>
      <c r="C23" s="121" t="s">
        <v>76</v>
      </c>
    </row>
    <row r="24" spans="1:3" s="36" customFormat="1" ht="21" customHeight="1">
      <c r="A24" s="122" t="s">
        <v>134</v>
      </c>
      <c r="B24" s="107">
        <v>1.27</v>
      </c>
      <c r="C24" s="80">
        <v>1.34</v>
      </c>
    </row>
    <row r="25" spans="1:3" s="36" customFormat="1" ht="21" customHeight="1">
      <c r="A25" s="122" t="s">
        <v>135</v>
      </c>
      <c r="B25" s="107">
        <v>14.32</v>
      </c>
      <c r="C25" s="80">
        <v>13.76</v>
      </c>
    </row>
    <row r="26" spans="1:3" s="36" customFormat="1" ht="21" customHeight="1">
      <c r="A26" s="122" t="s">
        <v>136</v>
      </c>
      <c r="B26" s="135">
        <v>25.4</v>
      </c>
      <c r="C26" s="80">
        <v>26.19</v>
      </c>
    </row>
    <row r="27" spans="1:3" s="36" customFormat="1" ht="21" customHeight="1">
      <c r="A27" s="122" t="s">
        <v>137</v>
      </c>
      <c r="B27" s="107"/>
      <c r="C27" s="80"/>
    </row>
    <row r="28" spans="1:3" s="36" customFormat="1" ht="21" customHeight="1">
      <c r="A28" s="105" t="s">
        <v>124</v>
      </c>
      <c r="B28" s="107">
        <v>134.33</v>
      </c>
      <c r="C28" s="80">
        <v>121.41</v>
      </c>
    </row>
    <row r="29" spans="1:3" s="36" customFormat="1" ht="21" customHeight="1">
      <c r="A29" s="105" t="s">
        <v>125</v>
      </c>
      <c r="B29" s="107">
        <v>146.39</v>
      </c>
      <c r="C29" s="80">
        <v>123.88</v>
      </c>
    </row>
    <row r="30" spans="1:3" s="36" customFormat="1" ht="21" customHeight="1">
      <c r="A30" s="124"/>
      <c r="B30" s="107"/>
      <c r="C30" s="80"/>
    </row>
    <row r="31" spans="1:3" s="36" customFormat="1" ht="21" customHeight="1" thickBot="1">
      <c r="A31" s="132"/>
      <c r="B31" s="133" t="s">
        <v>173</v>
      </c>
      <c r="C31" s="134" t="s">
        <v>175</v>
      </c>
    </row>
    <row r="32" spans="1:3" s="36" customFormat="1" ht="21" customHeight="1" thickBot="1">
      <c r="A32" s="119" t="s">
        <v>126</v>
      </c>
      <c r="B32" s="120" t="s">
        <v>76</v>
      </c>
      <c r="C32" s="121" t="s">
        <v>76</v>
      </c>
    </row>
    <row r="33" spans="1:3" s="36" customFormat="1" ht="21" customHeight="1">
      <c r="A33" s="122" t="s">
        <v>138</v>
      </c>
      <c r="B33" s="107">
        <v>66.29</v>
      </c>
      <c r="C33" s="76">
        <v>64.48</v>
      </c>
    </row>
    <row r="34" spans="1:3" s="36" customFormat="1" ht="21" customHeight="1">
      <c r="A34" s="122" t="s">
        <v>139</v>
      </c>
      <c r="B34" s="107"/>
      <c r="C34" s="76"/>
    </row>
    <row r="35" spans="1:3" s="36" customFormat="1" ht="21" customHeight="1">
      <c r="A35" s="105" t="s">
        <v>124</v>
      </c>
      <c r="B35" s="107">
        <v>118.98</v>
      </c>
      <c r="C35" s="76" t="s">
        <v>127</v>
      </c>
    </row>
    <row r="36" spans="1:3" s="36" customFormat="1" ht="21" customHeight="1">
      <c r="A36" s="105" t="s">
        <v>125</v>
      </c>
      <c r="B36" s="107">
        <v>118.82</v>
      </c>
      <c r="C36" s="76" t="s">
        <v>127</v>
      </c>
    </row>
    <row r="37" spans="1:3" s="36" customFormat="1" ht="21" customHeight="1" thickBot="1">
      <c r="A37" s="136" t="s">
        <v>140</v>
      </c>
      <c r="B37" s="85">
        <v>20.12</v>
      </c>
      <c r="C37" s="121">
        <v>20.39</v>
      </c>
    </row>
    <row r="38" spans="1:3" ht="15">
      <c r="A38" s="137"/>
      <c r="B38" s="138"/>
      <c r="C38" s="138"/>
    </row>
    <row r="39" spans="1:3" ht="36" customHeight="1">
      <c r="A39" s="139" t="s">
        <v>141</v>
      </c>
      <c r="B39" s="139"/>
      <c r="C39" s="139"/>
    </row>
    <row r="40" spans="1:3" ht="24.75" customHeight="1">
      <c r="A40" s="139" t="s">
        <v>142</v>
      </c>
      <c r="B40" s="139"/>
      <c r="C40" s="139"/>
    </row>
    <row r="41" spans="1:3" ht="36" customHeight="1">
      <c r="A41" s="139" t="s">
        <v>143</v>
      </c>
      <c r="B41" s="139"/>
      <c r="C41" s="139"/>
    </row>
    <row r="42" spans="1:3" ht="48" customHeight="1">
      <c r="A42" s="139" t="s">
        <v>144</v>
      </c>
      <c r="B42" s="139"/>
      <c r="C42" s="139"/>
    </row>
    <row r="43" spans="1:3" ht="48" customHeight="1">
      <c r="A43" s="139" t="s">
        <v>145</v>
      </c>
      <c r="B43" s="139"/>
      <c r="C43" s="139"/>
    </row>
    <row r="44" spans="1:16" ht="48" customHeight="1">
      <c r="A44" s="139" t="s">
        <v>146</v>
      </c>
      <c r="B44" s="139"/>
      <c r="C44" s="139"/>
      <c r="D44" s="72"/>
      <c r="E44" s="72"/>
      <c r="F44" s="72"/>
      <c r="G44" s="72"/>
      <c r="H44" s="72"/>
      <c r="I44" s="72"/>
      <c r="J44" s="72"/>
      <c r="K44" s="72"/>
      <c r="L44" s="72"/>
      <c r="M44" s="72"/>
      <c r="N44" s="72"/>
      <c r="O44" s="72"/>
      <c r="P44" s="72"/>
    </row>
    <row r="45" spans="1:15" ht="15.75" customHeight="1">
      <c r="A45" s="139" t="s">
        <v>188</v>
      </c>
      <c r="B45" s="139"/>
      <c r="C45" s="139"/>
      <c r="D45" s="86"/>
      <c r="E45" s="86"/>
      <c r="F45" s="86"/>
      <c r="G45" s="86"/>
      <c r="H45" s="86"/>
      <c r="I45" s="86"/>
      <c r="J45" s="86"/>
      <c r="K45" s="86"/>
      <c r="L45" s="86"/>
      <c r="M45" s="86"/>
      <c r="N45" s="86"/>
      <c r="O45" s="86"/>
    </row>
    <row r="46" spans="1:3" ht="15">
      <c r="A46" s="139"/>
      <c r="B46" s="139"/>
      <c r="C46" s="139"/>
    </row>
    <row r="47" spans="1:3" ht="15">
      <c r="A47" s="139"/>
      <c r="B47" s="139"/>
      <c r="C47" s="139"/>
    </row>
    <row r="48" spans="1:3" ht="15">
      <c r="A48" s="137"/>
      <c r="B48" s="138"/>
      <c r="C48" s="138"/>
    </row>
  </sheetData>
  <mergeCells count="7">
    <mergeCell ref="A44:C44"/>
    <mergeCell ref="A45:C47"/>
    <mergeCell ref="A39:C39"/>
    <mergeCell ref="A40:C40"/>
    <mergeCell ref="A41:C41"/>
    <mergeCell ref="A42:C42"/>
    <mergeCell ref="A43:C4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4"/>
  <sheetViews>
    <sheetView workbookViewId="0" topLeftCell="A61">
      <selection activeCell="D77" sqref="D77"/>
    </sheetView>
  </sheetViews>
  <sheetFormatPr defaultColWidth="9.140625" defaultRowHeight="15"/>
  <cols>
    <col min="1" max="1" width="85.421875" style="36" customWidth="1"/>
    <col min="2" max="3" width="21.7109375" style="36" customWidth="1"/>
    <col min="4" max="4" width="15.7109375" style="36" customWidth="1"/>
    <col min="5" max="6" width="9.140625" style="36" customWidth="1"/>
    <col min="7" max="7" width="53.421875" style="55" customWidth="1"/>
    <col min="8" max="9" width="21.7109375" style="36" customWidth="1"/>
    <col min="10" max="16384" width="9.140625" style="36" customWidth="1"/>
  </cols>
  <sheetData>
    <row r="1" ht="21" customHeight="1"/>
    <row r="2" spans="1:9" s="37" customFormat="1" ht="21" customHeight="1">
      <c r="A2" s="116" t="s">
        <v>189</v>
      </c>
      <c r="G2" s="55"/>
      <c r="H2" s="36"/>
      <c r="I2" s="36"/>
    </row>
    <row r="3" spans="1:7" ht="21" customHeight="1">
      <c r="A3" s="55"/>
      <c r="G3" s="36"/>
    </row>
    <row r="4" spans="1:7" ht="21" customHeight="1">
      <c r="A4" s="53"/>
      <c r="B4" s="75"/>
      <c r="C4" s="76" t="s">
        <v>3</v>
      </c>
      <c r="G4" s="36"/>
    </row>
    <row r="5" spans="1:7" ht="21" customHeight="1">
      <c r="A5" s="95"/>
      <c r="B5" s="75" t="s">
        <v>147</v>
      </c>
      <c r="C5" s="76" t="s">
        <v>147</v>
      </c>
      <c r="G5" s="36"/>
    </row>
    <row r="6" spans="1:7" ht="21" customHeight="1">
      <c r="A6" s="95"/>
      <c r="B6" s="7" t="s">
        <v>148</v>
      </c>
      <c r="C6" s="34" t="s">
        <v>148</v>
      </c>
      <c r="G6" s="36"/>
    </row>
    <row r="7" spans="1:7" ht="21" customHeight="1" thickBot="1">
      <c r="A7" s="95"/>
      <c r="B7" s="73" t="s">
        <v>173</v>
      </c>
      <c r="C7" s="74" t="s">
        <v>174</v>
      </c>
      <c r="G7" s="36"/>
    </row>
    <row r="8" spans="1:7" ht="21" customHeight="1">
      <c r="A8" s="53"/>
      <c r="B8" s="7" t="s">
        <v>4</v>
      </c>
      <c r="C8" s="34" t="s">
        <v>4</v>
      </c>
      <c r="G8" s="36"/>
    </row>
    <row r="9" spans="1:7" ht="21" customHeight="1">
      <c r="A9" s="54" t="s">
        <v>5</v>
      </c>
      <c r="B9" s="7"/>
      <c r="C9" s="34"/>
      <c r="G9" s="36"/>
    </row>
    <row r="10" spans="1:7" ht="21" customHeight="1">
      <c r="A10" s="56"/>
      <c r="B10" s="48"/>
      <c r="C10" s="49"/>
      <c r="G10" s="36"/>
    </row>
    <row r="11" spans="1:7" ht="21" customHeight="1">
      <c r="A11" s="53" t="s">
        <v>6</v>
      </c>
      <c r="B11" s="19">
        <v>28543</v>
      </c>
      <c r="C11" s="24">
        <v>23586</v>
      </c>
      <c r="G11" s="36"/>
    </row>
    <row r="12" spans="1:7" ht="21" customHeight="1" thickBot="1">
      <c r="A12" s="53" t="s">
        <v>7</v>
      </c>
      <c r="B12" s="50">
        <v>-10053</v>
      </c>
      <c r="C12" s="51">
        <v>-6390</v>
      </c>
      <c r="G12" s="36"/>
    </row>
    <row r="13" spans="1:7" ht="21" customHeight="1">
      <c r="A13" s="54" t="s">
        <v>8</v>
      </c>
      <c r="B13" s="19">
        <v>18490</v>
      </c>
      <c r="C13" s="24">
        <v>17196</v>
      </c>
      <c r="G13" s="36"/>
    </row>
    <row r="14" spans="1:7" ht="21" customHeight="1">
      <c r="A14" s="53"/>
      <c r="B14" s="7"/>
      <c r="C14" s="34"/>
      <c r="G14" s="36"/>
    </row>
    <row r="15" spans="1:7" ht="21" customHeight="1">
      <c r="A15" s="53" t="s">
        <v>9</v>
      </c>
      <c r="B15" s="19">
        <v>8664</v>
      </c>
      <c r="C15" s="24">
        <v>7632</v>
      </c>
      <c r="G15" s="36"/>
    </row>
    <row r="16" spans="1:7" ht="21" customHeight="1" thickBot="1">
      <c r="A16" s="53" t="s">
        <v>10</v>
      </c>
      <c r="B16" s="50">
        <v>-2190</v>
      </c>
      <c r="C16" s="51">
        <v>-1854</v>
      </c>
      <c r="G16" s="36"/>
    </row>
    <row r="17" spans="1:7" ht="21" customHeight="1">
      <c r="A17" s="54" t="s">
        <v>11</v>
      </c>
      <c r="B17" s="19">
        <v>6474</v>
      </c>
      <c r="C17" s="24">
        <v>5778</v>
      </c>
      <c r="G17" s="36"/>
    </row>
    <row r="18" spans="1:7" ht="21" customHeight="1">
      <c r="A18" s="53"/>
      <c r="B18" s="34"/>
      <c r="C18" s="34"/>
      <c r="G18" s="36"/>
    </row>
    <row r="19" spans="1:7" ht="21" customHeight="1">
      <c r="A19" s="53" t="s">
        <v>12</v>
      </c>
      <c r="B19" s="19">
        <v>11951</v>
      </c>
      <c r="C19" s="24">
        <v>10530</v>
      </c>
      <c r="G19" s="36"/>
    </row>
    <row r="20" spans="1:7" ht="21" customHeight="1" thickBot="1">
      <c r="A20" s="53" t="s">
        <v>13</v>
      </c>
      <c r="B20" s="50">
        <v>-4570</v>
      </c>
      <c r="C20" s="51">
        <v>-5062</v>
      </c>
      <c r="G20" s="36"/>
    </row>
    <row r="21" spans="1:7" ht="21" customHeight="1">
      <c r="A21" s="54" t="s">
        <v>14</v>
      </c>
      <c r="B21" s="19">
        <v>7381</v>
      </c>
      <c r="C21" s="24">
        <v>5468</v>
      </c>
      <c r="G21" s="36"/>
    </row>
    <row r="22" spans="1:7" ht="21" customHeight="1">
      <c r="A22" s="57"/>
      <c r="B22" s="11"/>
      <c r="C22" s="11"/>
      <c r="G22" s="36"/>
    </row>
    <row r="23" spans="1:7" ht="21" customHeight="1">
      <c r="A23" s="53" t="s">
        <v>15</v>
      </c>
      <c r="B23" s="19">
        <v>2044</v>
      </c>
      <c r="C23" s="23">
        <v>697</v>
      </c>
      <c r="G23" s="36"/>
    </row>
    <row r="24" spans="1:7" ht="21" customHeight="1">
      <c r="A24" s="53" t="s">
        <v>152</v>
      </c>
      <c r="B24" s="19">
        <v>-1182</v>
      </c>
      <c r="C24" s="117">
        <v>1188</v>
      </c>
      <c r="G24" s="36"/>
    </row>
    <row r="25" spans="1:7" ht="21" customHeight="1">
      <c r="A25" s="53" t="s">
        <v>16</v>
      </c>
      <c r="B25" s="18">
        <v>86</v>
      </c>
      <c r="C25" s="23">
        <v>435</v>
      </c>
      <c r="G25" s="36"/>
    </row>
    <row r="26" spans="1:7" ht="21" customHeight="1" thickBot="1">
      <c r="A26" s="53" t="s">
        <v>17</v>
      </c>
      <c r="B26" s="20">
        <v>498</v>
      </c>
      <c r="C26" s="25">
        <v>476</v>
      </c>
      <c r="G26" s="36"/>
    </row>
    <row r="27" spans="1:7" ht="21" customHeight="1">
      <c r="A27" s="53"/>
      <c r="B27" s="34"/>
      <c r="C27" s="34"/>
      <c r="G27" s="36"/>
    </row>
    <row r="28" spans="1:7" ht="21" customHeight="1">
      <c r="A28" s="54" t="s">
        <v>18</v>
      </c>
      <c r="B28" s="19">
        <v>33791</v>
      </c>
      <c r="C28" s="24">
        <v>31238</v>
      </c>
      <c r="G28" s="36"/>
    </row>
    <row r="29" spans="1:7" ht="21" customHeight="1">
      <c r="A29" s="53"/>
      <c r="B29" s="34"/>
      <c r="C29" s="34"/>
      <c r="G29" s="36"/>
    </row>
    <row r="30" spans="1:7" ht="21" customHeight="1">
      <c r="A30" s="53" t="s">
        <v>19</v>
      </c>
      <c r="B30" s="19">
        <v>-11384</v>
      </c>
      <c r="C30" s="24">
        <v>-13012</v>
      </c>
      <c r="G30" s="36"/>
    </row>
    <row r="31" spans="1:7" ht="21" customHeight="1" thickBot="1">
      <c r="A31" s="53" t="s">
        <v>20</v>
      </c>
      <c r="B31" s="50">
        <v>5150</v>
      </c>
      <c r="C31" s="51">
        <v>5589</v>
      </c>
      <c r="G31" s="36"/>
    </row>
    <row r="32" spans="1:7" ht="21" customHeight="1" thickBot="1">
      <c r="A32" s="54" t="s">
        <v>21</v>
      </c>
      <c r="B32" s="50">
        <v>-6234</v>
      </c>
      <c r="C32" s="51">
        <v>-7423</v>
      </c>
      <c r="G32" s="36"/>
    </row>
    <row r="33" spans="1:7" ht="21" customHeight="1">
      <c r="A33" s="53"/>
      <c r="B33" s="34"/>
      <c r="C33" s="34"/>
      <c r="G33" s="36"/>
    </row>
    <row r="34" spans="1:7" ht="21" customHeight="1">
      <c r="A34" s="54" t="s">
        <v>22</v>
      </c>
      <c r="B34" s="19">
        <v>27557</v>
      </c>
      <c r="C34" s="24">
        <v>23815</v>
      </c>
      <c r="G34" s="36"/>
    </row>
    <row r="35" spans="1:7" ht="21" customHeight="1" thickBot="1">
      <c r="A35" s="53" t="s">
        <v>23</v>
      </c>
      <c r="B35" s="20">
        <v>-342</v>
      </c>
      <c r="C35" s="25">
        <v>-354</v>
      </c>
      <c r="G35" s="36"/>
    </row>
    <row r="36" spans="1:7" ht="21" customHeight="1">
      <c r="A36" s="53"/>
      <c r="B36" s="34"/>
      <c r="C36" s="34"/>
      <c r="G36" s="36"/>
    </row>
    <row r="37" spans="1:7" ht="21" customHeight="1">
      <c r="A37" s="54" t="s">
        <v>24</v>
      </c>
      <c r="B37" s="19">
        <v>27215</v>
      </c>
      <c r="C37" s="24">
        <v>23461</v>
      </c>
      <c r="G37" s="36"/>
    </row>
    <row r="38" spans="1:7" ht="21" customHeight="1" thickBot="1">
      <c r="A38" s="53" t="s">
        <v>25</v>
      </c>
      <c r="B38" s="19">
        <v>-7000</v>
      </c>
      <c r="C38" s="24">
        <v>-6238</v>
      </c>
      <c r="G38" s="36"/>
    </row>
    <row r="39" spans="1:7" ht="21" customHeight="1">
      <c r="A39" s="53"/>
      <c r="B39" s="8"/>
      <c r="C39" s="9"/>
      <c r="G39" s="36"/>
    </row>
    <row r="40" spans="1:7" ht="21" customHeight="1">
      <c r="A40" s="54" t="s">
        <v>26</v>
      </c>
      <c r="B40" s="19">
        <v>20215</v>
      </c>
      <c r="C40" s="24">
        <v>17223</v>
      </c>
      <c r="G40" s="36"/>
    </row>
    <row r="41" spans="1:7" ht="21" customHeight="1">
      <c r="A41" s="53"/>
      <c r="B41" s="34"/>
      <c r="C41" s="34"/>
      <c r="G41" s="36"/>
    </row>
    <row r="42" spans="1:7" ht="21" customHeight="1">
      <c r="A42" s="53" t="s">
        <v>27</v>
      </c>
      <c r="B42" s="18">
        <v>918</v>
      </c>
      <c r="C42" s="23">
        <v>887</v>
      </c>
      <c r="G42" s="36"/>
    </row>
    <row r="43" spans="1:7" ht="21" customHeight="1">
      <c r="A43" s="53" t="s">
        <v>149</v>
      </c>
      <c r="B43" s="18">
        <v>10</v>
      </c>
      <c r="C43" s="23">
        <v>-2</v>
      </c>
      <c r="G43" s="36"/>
    </row>
    <row r="44" spans="1:7" ht="21" customHeight="1" thickBot="1">
      <c r="A44" s="53" t="s">
        <v>28</v>
      </c>
      <c r="B44" s="20">
        <v>42</v>
      </c>
      <c r="C44" s="25">
        <v>34</v>
      </c>
      <c r="G44" s="36"/>
    </row>
    <row r="45" spans="1:7" ht="21" customHeight="1">
      <c r="A45" s="53"/>
      <c r="B45" s="13"/>
      <c r="C45" s="13"/>
      <c r="G45" s="36"/>
    </row>
    <row r="46" spans="1:7" ht="21" customHeight="1">
      <c r="A46" s="54" t="s">
        <v>29</v>
      </c>
      <c r="B46" s="19">
        <v>21185</v>
      </c>
      <c r="C46" s="24">
        <v>18142</v>
      </c>
      <c r="G46" s="36"/>
    </row>
    <row r="47" spans="1:7" ht="21" customHeight="1" thickBot="1">
      <c r="A47" s="53" t="s">
        <v>30</v>
      </c>
      <c r="B47" s="50">
        <v>-3307</v>
      </c>
      <c r="C47" s="51">
        <v>-2892</v>
      </c>
      <c r="G47" s="36"/>
    </row>
    <row r="48" spans="1:7" ht="21" customHeight="1">
      <c r="A48" s="53"/>
      <c r="B48" s="13"/>
      <c r="C48" s="13"/>
      <c r="G48" s="36"/>
    </row>
    <row r="49" spans="1:7" ht="21" customHeight="1">
      <c r="A49" s="54" t="s">
        <v>31</v>
      </c>
      <c r="B49" s="19">
        <v>17878</v>
      </c>
      <c r="C49" s="24">
        <v>15250</v>
      </c>
      <c r="G49" s="36"/>
    </row>
    <row r="50" spans="1:7" ht="21" customHeight="1">
      <c r="A50" s="53"/>
      <c r="B50" s="19"/>
      <c r="C50" s="24"/>
      <c r="G50" s="36"/>
    </row>
    <row r="51" spans="1:7" ht="21" customHeight="1">
      <c r="A51" s="54" t="s">
        <v>32</v>
      </c>
      <c r="B51" s="19"/>
      <c r="C51" s="24"/>
      <c r="G51" s="36"/>
    </row>
    <row r="52" spans="1:7" ht="21" customHeight="1" thickBot="1">
      <c r="A52" s="54" t="s">
        <v>33</v>
      </c>
      <c r="B52" s="50" t="s">
        <v>127</v>
      </c>
      <c r="C52" s="51">
        <v>2623</v>
      </c>
      <c r="G52" s="36"/>
    </row>
    <row r="53" spans="1:7" ht="21" customHeight="1">
      <c r="A53" s="56"/>
      <c r="B53" s="48"/>
      <c r="C53" s="49"/>
      <c r="G53" s="36"/>
    </row>
    <row r="54" spans="1:7" ht="21" customHeight="1" thickBot="1">
      <c r="A54" s="54" t="s">
        <v>150</v>
      </c>
      <c r="B54" s="22">
        <v>17878</v>
      </c>
      <c r="C54" s="26">
        <v>17873</v>
      </c>
      <c r="G54" s="36"/>
    </row>
    <row r="55" spans="1:7" ht="21" customHeight="1" thickTop="1">
      <c r="A55" s="54"/>
      <c r="B55" s="7"/>
      <c r="C55" s="34"/>
      <c r="G55" s="36"/>
    </row>
    <row r="56" spans="1:7" ht="21" customHeight="1">
      <c r="A56" s="54" t="s">
        <v>34</v>
      </c>
      <c r="B56" s="7"/>
      <c r="C56" s="34"/>
      <c r="G56" s="36"/>
    </row>
    <row r="57" spans="1:7" ht="21" customHeight="1">
      <c r="A57" s="53" t="s">
        <v>35</v>
      </c>
      <c r="B57" s="18"/>
      <c r="C57" s="23"/>
      <c r="G57" s="36"/>
    </row>
    <row r="58" spans="1:7" ht="21" customHeight="1">
      <c r="A58" s="53" t="s">
        <v>36</v>
      </c>
      <c r="B58" s="19">
        <v>17528</v>
      </c>
      <c r="C58" s="24">
        <v>14897</v>
      </c>
      <c r="G58" s="36"/>
    </row>
    <row r="59" spans="1:7" ht="21" customHeight="1" thickBot="1">
      <c r="A59" s="53" t="s">
        <v>37</v>
      </c>
      <c r="B59" s="20" t="s">
        <v>127</v>
      </c>
      <c r="C59" s="51">
        <v>2589</v>
      </c>
      <c r="G59" s="36"/>
    </row>
    <row r="60" spans="1:7" ht="21" customHeight="1" thickBot="1">
      <c r="A60" s="53"/>
      <c r="B60" s="50">
        <v>17528</v>
      </c>
      <c r="C60" s="51">
        <v>17486</v>
      </c>
      <c r="G60" s="36"/>
    </row>
    <row r="61" spans="1:7" ht="21" customHeight="1">
      <c r="A61" s="53" t="s">
        <v>38</v>
      </c>
      <c r="B61" s="18"/>
      <c r="C61" s="23"/>
      <c r="G61" s="36"/>
    </row>
    <row r="62" spans="1:7" ht="21" customHeight="1">
      <c r="A62" s="53" t="s">
        <v>36</v>
      </c>
      <c r="B62" s="18">
        <v>350</v>
      </c>
      <c r="C62" s="23">
        <v>353</v>
      </c>
      <c r="G62" s="36"/>
    </row>
    <row r="63" spans="1:7" ht="21" customHeight="1" thickBot="1">
      <c r="A63" s="53" t="s">
        <v>37</v>
      </c>
      <c r="B63" s="20" t="s">
        <v>127</v>
      </c>
      <c r="C63" s="25">
        <v>34</v>
      </c>
      <c r="G63" s="36"/>
    </row>
    <row r="64" spans="1:7" ht="21" customHeight="1" thickBot="1">
      <c r="A64" s="53"/>
      <c r="B64" s="18">
        <v>350</v>
      </c>
      <c r="C64" s="23">
        <v>387</v>
      </c>
      <c r="G64" s="36"/>
    </row>
    <row r="65" spans="1:7" ht="21" customHeight="1">
      <c r="A65" s="53"/>
      <c r="B65" s="8"/>
      <c r="C65" s="9"/>
      <c r="G65" s="36"/>
    </row>
    <row r="66" spans="1:7" ht="21" customHeight="1" thickBot="1">
      <c r="A66" s="54"/>
      <c r="B66" s="22">
        <v>17878</v>
      </c>
      <c r="C66" s="26">
        <v>17873</v>
      </c>
      <c r="G66" s="36"/>
    </row>
    <row r="67" spans="1:7" ht="21" customHeight="1" thickTop="1">
      <c r="A67" s="53"/>
      <c r="B67" s="23"/>
      <c r="C67" s="23"/>
      <c r="G67" s="36"/>
    </row>
    <row r="68" spans="1:7" ht="21" customHeight="1" thickBot="1">
      <c r="A68" s="54" t="s">
        <v>39</v>
      </c>
      <c r="B68" s="22">
        <v>5762</v>
      </c>
      <c r="C68" s="26">
        <v>6767</v>
      </c>
      <c r="G68" s="36"/>
    </row>
    <row r="69" spans="1:7" ht="21" customHeight="1" thickTop="1">
      <c r="A69" s="54"/>
      <c r="B69" s="7"/>
      <c r="C69" s="34"/>
      <c r="G69" s="36"/>
    </row>
    <row r="70" spans="1:7" ht="21" customHeight="1">
      <c r="A70" s="54"/>
      <c r="B70" s="19" t="s">
        <v>40</v>
      </c>
      <c r="C70" s="19" t="s">
        <v>40</v>
      </c>
      <c r="G70" s="36"/>
    </row>
    <row r="71" spans="1:7" ht="21" customHeight="1">
      <c r="A71" s="54" t="s">
        <v>153</v>
      </c>
      <c r="B71" s="19"/>
      <c r="C71" s="19"/>
      <c r="G71" s="36"/>
    </row>
    <row r="72" spans="1:7" ht="21" customHeight="1">
      <c r="A72" s="118" t="s">
        <v>187</v>
      </c>
      <c r="B72" s="19"/>
      <c r="C72" s="19"/>
      <c r="G72" s="36"/>
    </row>
    <row r="73" spans="1:7" ht="21" customHeight="1" thickBot="1">
      <c r="A73" s="53" t="s">
        <v>151</v>
      </c>
      <c r="B73" s="238">
        <v>1.6578</v>
      </c>
      <c r="C73" s="238">
        <v>1.6539</v>
      </c>
      <c r="G73" s="36"/>
    </row>
    <row r="74" spans="1:7" ht="21" customHeight="1" thickBot="1" thickTop="1">
      <c r="A74" s="53" t="s">
        <v>41</v>
      </c>
      <c r="B74" s="239">
        <v>1.6578</v>
      </c>
      <c r="C74" s="239">
        <v>1.409</v>
      </c>
      <c r="G74" s="36"/>
    </row>
    <row r="75" ht="15.75" thickTop="1"/>
  </sheetData>
  <mergeCells count="1">
    <mergeCell ref="A5:A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0"/>
  <sheetViews>
    <sheetView workbookViewId="0" topLeftCell="A1">
      <selection activeCell="A4" sqref="A4"/>
    </sheetView>
  </sheetViews>
  <sheetFormatPr defaultColWidth="9.140625" defaultRowHeight="21" customHeight="1"/>
  <cols>
    <col min="1" max="1" width="81.140625" style="36" customWidth="1"/>
    <col min="2" max="3" width="21.7109375" style="36" customWidth="1"/>
    <col min="4" max="16384" width="9.140625" style="36" customWidth="1"/>
  </cols>
  <sheetData>
    <row r="2" ht="21" customHeight="1">
      <c r="A2" s="110" t="s">
        <v>190</v>
      </c>
    </row>
    <row r="4" spans="1:3" ht="21" customHeight="1">
      <c r="A4" s="47"/>
      <c r="B4" s="7"/>
      <c r="C4" s="34" t="s">
        <v>3</v>
      </c>
    </row>
    <row r="5" spans="1:3" ht="21" customHeight="1">
      <c r="A5" s="13"/>
      <c r="B5" s="7" t="s">
        <v>147</v>
      </c>
      <c r="C5" s="34" t="s">
        <v>154</v>
      </c>
    </row>
    <row r="6" spans="1:3" ht="21" customHeight="1">
      <c r="A6" s="13"/>
      <c r="B6" s="7" t="s">
        <v>155</v>
      </c>
      <c r="C6" s="34" t="s">
        <v>80</v>
      </c>
    </row>
    <row r="7" spans="1:3" ht="21" customHeight="1" thickBot="1">
      <c r="A7" s="13"/>
      <c r="B7" s="33">
        <v>2018</v>
      </c>
      <c r="C7" s="4">
        <v>2017</v>
      </c>
    </row>
    <row r="8" spans="1:3" ht="21" customHeight="1">
      <c r="A8" s="13"/>
      <c r="B8" s="7" t="s">
        <v>4</v>
      </c>
      <c r="C8" s="34" t="s">
        <v>4</v>
      </c>
    </row>
    <row r="9" spans="1:3" ht="21" customHeight="1">
      <c r="A9" s="47" t="s">
        <v>42</v>
      </c>
      <c r="B9" s="7"/>
      <c r="C9" s="34"/>
    </row>
    <row r="10" spans="1:3" ht="21" customHeight="1">
      <c r="A10" s="32" t="s">
        <v>156</v>
      </c>
      <c r="B10" s="19">
        <v>375408</v>
      </c>
      <c r="C10" s="5">
        <v>426604</v>
      </c>
    </row>
    <row r="11" spans="1:3" ht="21" customHeight="1">
      <c r="A11" s="32" t="s">
        <v>43</v>
      </c>
      <c r="B11" s="19">
        <v>67970</v>
      </c>
      <c r="C11" s="5">
        <v>93194</v>
      </c>
    </row>
    <row r="12" spans="1:3" ht="21" customHeight="1">
      <c r="A12" s="32" t="s">
        <v>44</v>
      </c>
      <c r="B12" s="19">
        <v>39843</v>
      </c>
      <c r="C12" s="5">
        <v>33543</v>
      </c>
    </row>
    <row r="13" spans="1:3" ht="21" customHeight="1">
      <c r="A13" s="32" t="s">
        <v>45</v>
      </c>
      <c r="B13" s="19">
        <v>153370</v>
      </c>
      <c r="C13" s="5">
        <v>146200</v>
      </c>
    </row>
    <row r="14" spans="1:3" ht="21" customHeight="1">
      <c r="A14" s="32" t="s">
        <v>46</v>
      </c>
      <c r="B14" s="19">
        <v>1268939</v>
      </c>
      <c r="C14" s="5">
        <v>1191554</v>
      </c>
    </row>
    <row r="15" spans="1:3" ht="21" customHeight="1">
      <c r="A15" s="32" t="s">
        <v>47</v>
      </c>
      <c r="B15" s="19">
        <v>720582</v>
      </c>
      <c r="C15" s="5">
        <v>618191</v>
      </c>
    </row>
    <row r="16" spans="1:3" ht="21" customHeight="1">
      <c r="A16" s="32" t="s">
        <v>48</v>
      </c>
      <c r="B16" s="18">
        <v>457</v>
      </c>
      <c r="C16" s="34">
        <v>417</v>
      </c>
    </row>
    <row r="17" spans="1:3" ht="21" customHeight="1">
      <c r="A17" s="32" t="s">
        <v>49</v>
      </c>
      <c r="B17" s="19">
        <v>20757</v>
      </c>
      <c r="C17" s="5">
        <v>19669</v>
      </c>
    </row>
    <row r="18" spans="1:3" ht="21" customHeight="1">
      <c r="A18" s="32" t="s">
        <v>50</v>
      </c>
      <c r="B18" s="19">
        <v>48389</v>
      </c>
      <c r="C18" s="5">
        <v>47268</v>
      </c>
    </row>
    <row r="19" spans="1:3" ht="21" customHeight="1">
      <c r="A19" s="32" t="s">
        <v>51</v>
      </c>
      <c r="B19" s="18">
        <v>292</v>
      </c>
      <c r="C19" s="34">
        <v>58</v>
      </c>
    </row>
    <row r="20" spans="1:3" ht="21" customHeight="1" thickBot="1">
      <c r="A20" s="32" t="s">
        <v>52</v>
      </c>
      <c r="B20" s="19">
        <v>78438</v>
      </c>
      <c r="C20" s="5">
        <v>74388</v>
      </c>
    </row>
    <row r="21" spans="1:3" ht="21" customHeight="1">
      <c r="A21" s="32"/>
      <c r="B21" s="21"/>
      <c r="C21" s="9"/>
    </row>
    <row r="22" spans="1:3" ht="21" customHeight="1" thickBot="1">
      <c r="A22" s="32" t="s">
        <v>53</v>
      </c>
      <c r="B22" s="22">
        <v>2774445</v>
      </c>
      <c r="C22" s="17">
        <v>2651086</v>
      </c>
    </row>
    <row r="23" spans="1:3" ht="21" customHeight="1" thickTop="1">
      <c r="A23" s="32"/>
      <c r="B23" s="7"/>
      <c r="C23" s="34"/>
    </row>
    <row r="24" spans="1:3" ht="21" customHeight="1">
      <c r="A24" s="6" t="s">
        <v>54</v>
      </c>
      <c r="B24" s="7"/>
      <c r="C24" s="34"/>
    </row>
    <row r="25" spans="1:3" ht="21" customHeight="1">
      <c r="A25" s="32" t="s">
        <v>55</v>
      </c>
      <c r="B25" s="19">
        <v>153370</v>
      </c>
      <c r="C25" s="5">
        <v>146200</v>
      </c>
    </row>
    <row r="26" spans="1:3" ht="21" customHeight="1">
      <c r="A26" s="32" t="s">
        <v>56</v>
      </c>
      <c r="B26" s="19">
        <v>237763</v>
      </c>
      <c r="C26" s="5">
        <v>223427</v>
      </c>
    </row>
    <row r="27" spans="1:3" ht="21" customHeight="1">
      <c r="A27" s="32" t="s">
        <v>57</v>
      </c>
      <c r="B27" s="19">
        <v>15912</v>
      </c>
      <c r="C27" s="5">
        <v>19720</v>
      </c>
    </row>
    <row r="28" spans="1:3" ht="21" customHeight="1">
      <c r="A28" s="32" t="s">
        <v>58</v>
      </c>
      <c r="B28" s="19">
        <v>31678</v>
      </c>
      <c r="C28" s="5">
        <v>31046</v>
      </c>
    </row>
    <row r="29" spans="1:3" ht="21" customHeight="1">
      <c r="A29" s="32" t="s">
        <v>59</v>
      </c>
      <c r="B29" s="19">
        <v>1853580</v>
      </c>
      <c r="C29" s="5">
        <v>1775090</v>
      </c>
    </row>
    <row r="30" spans="1:3" ht="21" customHeight="1">
      <c r="A30" s="32" t="s">
        <v>60</v>
      </c>
      <c r="B30" s="19">
        <v>15577</v>
      </c>
      <c r="C30" s="5">
        <v>21641</v>
      </c>
    </row>
    <row r="31" spans="1:3" ht="21" customHeight="1">
      <c r="A31" s="32" t="s">
        <v>61</v>
      </c>
      <c r="B31" s="19">
        <v>77415</v>
      </c>
      <c r="C31" s="5">
        <v>53088</v>
      </c>
    </row>
    <row r="32" spans="1:3" ht="21" customHeight="1">
      <c r="A32" s="32" t="s">
        <v>62</v>
      </c>
      <c r="B32" s="19">
        <v>5652</v>
      </c>
      <c r="C32" s="5">
        <v>4338</v>
      </c>
    </row>
    <row r="33" spans="1:3" ht="21" customHeight="1">
      <c r="A33" s="32" t="s">
        <v>63</v>
      </c>
      <c r="B33" s="19">
        <v>5585</v>
      </c>
      <c r="C33" s="5">
        <v>5704</v>
      </c>
    </row>
    <row r="34" spans="1:3" ht="21" customHeight="1">
      <c r="A34" s="32" t="s">
        <v>64</v>
      </c>
      <c r="B34" s="19">
        <v>104914</v>
      </c>
      <c r="C34" s="5">
        <v>103229</v>
      </c>
    </row>
    <row r="35" spans="1:3" ht="21" customHeight="1" thickBot="1">
      <c r="A35" s="32" t="s">
        <v>65</v>
      </c>
      <c r="B35" s="19">
        <v>20674</v>
      </c>
      <c r="C35" s="5">
        <v>18980</v>
      </c>
    </row>
    <row r="36" spans="1:3" ht="21" customHeight="1">
      <c r="A36" s="32"/>
      <c r="B36" s="21"/>
      <c r="C36" s="9"/>
    </row>
    <row r="37" spans="1:3" ht="21" customHeight="1" thickBot="1">
      <c r="A37" s="32" t="s">
        <v>66</v>
      </c>
      <c r="B37" s="50">
        <v>2522120</v>
      </c>
      <c r="C37" s="15">
        <v>2402463</v>
      </c>
    </row>
    <row r="38" spans="1:3" ht="21" customHeight="1">
      <c r="A38" s="6"/>
      <c r="B38" s="7"/>
      <c r="C38" s="34"/>
    </row>
    <row r="39" spans="1:3" ht="21" customHeight="1">
      <c r="A39" s="6" t="s">
        <v>67</v>
      </c>
      <c r="B39" s="7"/>
      <c r="C39" s="34"/>
    </row>
    <row r="40" spans="1:3" ht="21" customHeight="1">
      <c r="A40" s="32" t="s">
        <v>68</v>
      </c>
      <c r="B40" s="19">
        <v>52864</v>
      </c>
      <c r="C40" s="5">
        <v>52864</v>
      </c>
    </row>
    <row r="41" spans="1:3" ht="21" customHeight="1" thickBot="1">
      <c r="A41" s="32" t="s">
        <v>69</v>
      </c>
      <c r="B41" s="50">
        <v>195181</v>
      </c>
      <c r="C41" s="15">
        <v>191154</v>
      </c>
    </row>
    <row r="42" spans="1:3" ht="21" customHeight="1">
      <c r="A42" s="32"/>
      <c r="B42" s="7"/>
      <c r="C42" s="34"/>
    </row>
    <row r="43" spans="1:3" ht="21" customHeight="1">
      <c r="A43" s="32" t="s">
        <v>70</v>
      </c>
      <c r="B43" s="19">
        <v>248045</v>
      </c>
      <c r="C43" s="5">
        <v>244018</v>
      </c>
    </row>
    <row r="44" spans="1:3" ht="21" customHeight="1">
      <c r="A44" s="32"/>
      <c r="B44" s="7"/>
      <c r="C44" s="34"/>
    </row>
    <row r="45" spans="1:3" ht="21" customHeight="1" thickBot="1">
      <c r="A45" s="32" t="s">
        <v>38</v>
      </c>
      <c r="B45" s="50">
        <v>4280</v>
      </c>
      <c r="C45" s="15">
        <v>4605</v>
      </c>
    </row>
    <row r="46" spans="1:3" ht="21" customHeight="1">
      <c r="A46" s="32"/>
      <c r="B46" s="7"/>
      <c r="C46" s="34"/>
    </row>
    <row r="47" spans="1:3" ht="21" customHeight="1" thickBot="1">
      <c r="A47" s="32" t="s">
        <v>71</v>
      </c>
      <c r="B47" s="50">
        <v>252325</v>
      </c>
      <c r="C47" s="15">
        <v>248623</v>
      </c>
    </row>
    <row r="48" spans="1:3" ht="21" customHeight="1">
      <c r="A48" s="32"/>
      <c r="B48" s="7"/>
      <c r="C48" s="34"/>
    </row>
    <row r="49" spans="1:3" ht="21" customHeight="1" thickBot="1">
      <c r="A49" s="32" t="s">
        <v>72</v>
      </c>
      <c r="B49" s="22">
        <v>2774445</v>
      </c>
      <c r="C49" s="17">
        <v>2651086</v>
      </c>
    </row>
    <row r="50" spans="1:3" ht="21" customHeight="1" thickTop="1">
      <c r="A50" s="59"/>
      <c r="B50" s="58"/>
      <c r="C50" s="58"/>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7"/>
  <sheetViews>
    <sheetView zoomScale="85" zoomScaleNormal="85" workbookViewId="0" topLeftCell="A58">
      <selection activeCell="L86" sqref="L86"/>
    </sheetView>
  </sheetViews>
  <sheetFormatPr defaultColWidth="9.140625" defaultRowHeight="21" customHeight="1"/>
  <cols>
    <col min="1" max="1" width="49.421875" style="2" customWidth="1"/>
    <col min="2" max="9" width="17.7109375" style="2" customWidth="1"/>
    <col min="10" max="16384" width="9.140625" style="2" customWidth="1"/>
  </cols>
  <sheetData>
    <row r="2" s="3" customFormat="1" ht="21" customHeight="1">
      <c r="A2" s="31" t="s">
        <v>100</v>
      </c>
    </row>
    <row r="4" spans="1:9" ht="21" customHeight="1">
      <c r="A4" s="96" t="s">
        <v>170</v>
      </c>
      <c r="B4" s="10" t="s">
        <v>85</v>
      </c>
      <c r="C4" s="10" t="s">
        <v>165</v>
      </c>
      <c r="D4" s="97" t="s">
        <v>87</v>
      </c>
      <c r="E4" s="97" t="s">
        <v>78</v>
      </c>
      <c r="F4" s="97" t="s">
        <v>79</v>
      </c>
      <c r="G4" s="97" t="s">
        <v>88</v>
      </c>
      <c r="H4" s="97" t="s">
        <v>89</v>
      </c>
      <c r="I4" s="97" t="s">
        <v>90</v>
      </c>
    </row>
    <row r="5" spans="1:9" ht="21" customHeight="1" thickBot="1">
      <c r="A5" s="96"/>
      <c r="B5" s="27" t="s">
        <v>86</v>
      </c>
      <c r="C5" s="27" t="s">
        <v>166</v>
      </c>
      <c r="D5" s="98"/>
      <c r="E5" s="98"/>
      <c r="F5" s="98"/>
      <c r="G5" s="98"/>
      <c r="H5" s="98"/>
      <c r="I5" s="98"/>
    </row>
    <row r="6" spans="1:9" ht="21" customHeight="1">
      <c r="A6" s="63"/>
      <c r="B6" s="10" t="s">
        <v>4</v>
      </c>
      <c r="C6" s="10" t="s">
        <v>4</v>
      </c>
      <c r="D6" s="10" t="s">
        <v>4</v>
      </c>
      <c r="E6" s="10" t="s">
        <v>4</v>
      </c>
      <c r="F6" s="48" t="s">
        <v>4</v>
      </c>
      <c r="G6" s="10" t="s">
        <v>4</v>
      </c>
      <c r="H6" s="10" t="s">
        <v>4</v>
      </c>
      <c r="I6" s="10" t="s">
        <v>4</v>
      </c>
    </row>
    <row r="7" spans="1:9" ht="21" customHeight="1">
      <c r="A7" s="45"/>
      <c r="B7" s="10"/>
      <c r="C7" s="48"/>
      <c r="D7" s="10"/>
      <c r="E7" s="10"/>
      <c r="F7" s="10"/>
      <c r="G7" s="10"/>
      <c r="H7" s="10"/>
      <c r="I7" s="10"/>
    </row>
    <row r="8" spans="1:9" ht="21" customHeight="1">
      <c r="A8" s="45" t="s">
        <v>91</v>
      </c>
      <c r="B8" s="10"/>
      <c r="C8" s="48"/>
      <c r="D8" s="10"/>
      <c r="E8" s="10"/>
      <c r="F8" s="10"/>
      <c r="G8" s="10"/>
      <c r="H8" s="10"/>
      <c r="I8" s="10"/>
    </row>
    <row r="9" spans="1:9" ht="21" customHeight="1">
      <c r="A9" s="45" t="s">
        <v>92</v>
      </c>
      <c r="B9" s="111">
        <v>1086</v>
      </c>
      <c r="C9" s="111">
        <v>7357</v>
      </c>
      <c r="D9" s="111">
        <v>7315</v>
      </c>
      <c r="E9" s="111">
        <v>1494</v>
      </c>
      <c r="F9" s="111">
        <v>1238</v>
      </c>
      <c r="G9" s="111">
        <v>18490</v>
      </c>
      <c r="H9" s="107" t="s">
        <v>127</v>
      </c>
      <c r="I9" s="111">
        <v>18490</v>
      </c>
    </row>
    <row r="10" spans="1:9" ht="21" customHeight="1" thickBot="1">
      <c r="A10" s="45" t="s">
        <v>93</v>
      </c>
      <c r="B10" s="112">
        <v>4554</v>
      </c>
      <c r="C10" s="112">
        <v>-831</v>
      </c>
      <c r="D10" s="112">
        <v>-3209</v>
      </c>
      <c r="E10" s="85">
        <v>-22</v>
      </c>
      <c r="F10" s="85">
        <v>-492</v>
      </c>
      <c r="G10" s="85" t="s">
        <v>127</v>
      </c>
      <c r="H10" s="85" t="s">
        <v>127</v>
      </c>
      <c r="I10" s="85" t="s">
        <v>127</v>
      </c>
    </row>
    <row r="11" spans="1:9" ht="21" customHeight="1">
      <c r="A11" s="45"/>
      <c r="B11" s="111">
        <v>5640</v>
      </c>
      <c r="C11" s="111">
        <v>6526</v>
      </c>
      <c r="D11" s="111">
        <v>4106</v>
      </c>
      <c r="E11" s="111">
        <v>1472</v>
      </c>
      <c r="F11" s="107">
        <v>746</v>
      </c>
      <c r="G11" s="111">
        <v>18490</v>
      </c>
      <c r="H11" s="107" t="s">
        <v>127</v>
      </c>
      <c r="I11" s="111">
        <v>18490</v>
      </c>
    </row>
    <row r="12" spans="1:9" ht="21" customHeight="1">
      <c r="A12" s="45"/>
      <c r="B12" s="107"/>
      <c r="C12" s="107"/>
      <c r="D12" s="107"/>
      <c r="E12" s="107"/>
      <c r="F12" s="107"/>
      <c r="G12" s="107"/>
      <c r="H12" s="107"/>
      <c r="I12" s="107"/>
    </row>
    <row r="13" spans="1:9" ht="21" customHeight="1">
      <c r="A13" s="45" t="s">
        <v>94</v>
      </c>
      <c r="B13" s="111">
        <v>3838</v>
      </c>
      <c r="C13" s="111">
        <v>2071</v>
      </c>
      <c r="D13" s="107">
        <v>486</v>
      </c>
      <c r="E13" s="107">
        <v>-306</v>
      </c>
      <c r="F13" s="107">
        <v>568</v>
      </c>
      <c r="G13" s="111">
        <v>6657</v>
      </c>
      <c r="H13" s="107">
        <v>-183</v>
      </c>
      <c r="I13" s="111">
        <v>6474</v>
      </c>
    </row>
    <row r="14" spans="1:9" ht="21" customHeight="1">
      <c r="A14" s="45" t="s">
        <v>14</v>
      </c>
      <c r="B14" s="107" t="s">
        <v>127</v>
      </c>
      <c r="C14" s="107" t="s">
        <v>127</v>
      </c>
      <c r="D14" s="107" t="s">
        <v>127</v>
      </c>
      <c r="E14" s="111">
        <v>7390</v>
      </c>
      <c r="F14" s="107" t="s">
        <v>127</v>
      </c>
      <c r="G14" s="111">
        <v>7390</v>
      </c>
      <c r="H14" s="107">
        <v>-9</v>
      </c>
      <c r="I14" s="111">
        <v>7381</v>
      </c>
    </row>
    <row r="15" spans="1:9" ht="21" customHeight="1">
      <c r="A15" s="45" t="s">
        <v>95</v>
      </c>
      <c r="B15" s="107">
        <v>464</v>
      </c>
      <c r="C15" s="107">
        <v>843</v>
      </c>
      <c r="D15" s="107">
        <v>687</v>
      </c>
      <c r="E15" s="107">
        <v>-123</v>
      </c>
      <c r="F15" s="107">
        <v>141</v>
      </c>
      <c r="G15" s="111">
        <v>2012</v>
      </c>
      <c r="H15" s="107">
        <v>32</v>
      </c>
      <c r="I15" s="111">
        <v>2044</v>
      </c>
    </row>
    <row r="16" spans="1:9" ht="36" customHeight="1">
      <c r="A16" s="45" t="s">
        <v>167</v>
      </c>
      <c r="B16" s="107">
        <v>5</v>
      </c>
      <c r="C16" s="107" t="s">
        <v>127</v>
      </c>
      <c r="D16" s="107">
        <v>311</v>
      </c>
      <c r="E16" s="111">
        <v>-1502</v>
      </c>
      <c r="F16" s="107" t="s">
        <v>127</v>
      </c>
      <c r="G16" s="111">
        <v>-1186</v>
      </c>
      <c r="H16" s="107">
        <v>4</v>
      </c>
      <c r="I16" s="111">
        <v>-1182</v>
      </c>
    </row>
    <row r="17" spans="1:9" ht="21" customHeight="1">
      <c r="A17" s="45" t="s">
        <v>99</v>
      </c>
      <c r="B17" s="107" t="s">
        <v>127</v>
      </c>
      <c r="C17" s="107">
        <v>-2</v>
      </c>
      <c r="D17" s="107">
        <v>43</v>
      </c>
      <c r="E17" s="107">
        <v>45</v>
      </c>
      <c r="F17" s="107" t="s">
        <v>127</v>
      </c>
      <c r="G17" s="107">
        <v>86</v>
      </c>
      <c r="H17" s="107" t="s">
        <v>127</v>
      </c>
      <c r="I17" s="107">
        <v>86</v>
      </c>
    </row>
    <row r="18" spans="1:9" ht="21" customHeight="1" thickBot="1">
      <c r="A18" s="45" t="s">
        <v>17</v>
      </c>
      <c r="B18" s="107">
        <v>12</v>
      </c>
      <c r="C18" s="107">
        <v>1</v>
      </c>
      <c r="D18" s="107">
        <v>6</v>
      </c>
      <c r="E18" s="107">
        <v>84</v>
      </c>
      <c r="F18" s="111">
        <v>1044</v>
      </c>
      <c r="G18" s="111">
        <v>1147</v>
      </c>
      <c r="H18" s="107">
        <v>-649</v>
      </c>
      <c r="I18" s="107">
        <v>498</v>
      </c>
    </row>
    <row r="19" spans="1:9" ht="21" customHeight="1">
      <c r="A19" s="45"/>
      <c r="B19" s="113"/>
      <c r="C19" s="113"/>
      <c r="D19" s="113"/>
      <c r="E19" s="113"/>
      <c r="F19" s="113"/>
      <c r="G19" s="113"/>
      <c r="H19" s="113"/>
      <c r="I19" s="113"/>
    </row>
    <row r="20" spans="1:9" ht="21" customHeight="1">
      <c r="A20" s="44" t="s">
        <v>18</v>
      </c>
      <c r="B20" s="111">
        <v>9959</v>
      </c>
      <c r="C20" s="111">
        <v>9439</v>
      </c>
      <c r="D20" s="111">
        <v>5639</v>
      </c>
      <c r="E20" s="111">
        <v>7060</v>
      </c>
      <c r="F20" s="111">
        <v>2499</v>
      </c>
      <c r="G20" s="111">
        <v>34596</v>
      </c>
      <c r="H20" s="107">
        <v>-805</v>
      </c>
      <c r="I20" s="111">
        <v>33791</v>
      </c>
    </row>
    <row r="21" spans="1:9" ht="36" customHeight="1" thickBot="1">
      <c r="A21" s="45" t="s">
        <v>21</v>
      </c>
      <c r="B21" s="85" t="s">
        <v>127</v>
      </c>
      <c r="C21" s="85" t="s">
        <v>127</v>
      </c>
      <c r="D21" s="85" t="s">
        <v>127</v>
      </c>
      <c r="E21" s="112">
        <v>-6234</v>
      </c>
      <c r="F21" s="85" t="s">
        <v>127</v>
      </c>
      <c r="G21" s="112">
        <v>-6234</v>
      </c>
      <c r="H21" s="85" t="s">
        <v>127</v>
      </c>
      <c r="I21" s="112">
        <v>-6234</v>
      </c>
    </row>
    <row r="22" spans="1:9" ht="21" customHeight="1">
      <c r="A22" s="45"/>
      <c r="B22" s="107"/>
      <c r="C22" s="107"/>
      <c r="D22" s="107"/>
      <c r="E22" s="107"/>
      <c r="F22" s="107"/>
      <c r="G22" s="107"/>
      <c r="H22" s="107"/>
      <c r="I22" s="107"/>
    </row>
    <row r="23" spans="1:9" ht="36" customHeight="1">
      <c r="A23" s="44" t="s">
        <v>22</v>
      </c>
      <c r="B23" s="111">
        <v>9959</v>
      </c>
      <c r="C23" s="111">
        <v>9439</v>
      </c>
      <c r="D23" s="111">
        <v>5639</v>
      </c>
      <c r="E23" s="107">
        <v>826</v>
      </c>
      <c r="F23" s="111">
        <v>2499</v>
      </c>
      <c r="G23" s="111">
        <v>28362</v>
      </c>
      <c r="H23" s="107">
        <v>-805</v>
      </c>
      <c r="I23" s="111">
        <v>27557</v>
      </c>
    </row>
    <row r="24" spans="1:9" ht="21" customHeight="1" thickBot="1">
      <c r="A24" s="45" t="s">
        <v>96</v>
      </c>
      <c r="B24" s="107">
        <v>-30</v>
      </c>
      <c r="C24" s="107">
        <v>-49</v>
      </c>
      <c r="D24" s="107">
        <v>-1</v>
      </c>
      <c r="E24" s="85">
        <v>-4</v>
      </c>
      <c r="F24" s="85">
        <v>-258</v>
      </c>
      <c r="G24" s="107">
        <v>-342</v>
      </c>
      <c r="H24" s="107" t="s">
        <v>127</v>
      </c>
      <c r="I24" s="107">
        <v>-342</v>
      </c>
    </row>
    <row r="25" spans="1:9" ht="21" customHeight="1">
      <c r="A25" s="45"/>
      <c r="B25" s="113"/>
      <c r="C25" s="113"/>
      <c r="D25" s="113"/>
      <c r="E25" s="107"/>
      <c r="F25" s="107"/>
      <c r="G25" s="113"/>
      <c r="H25" s="113"/>
      <c r="I25" s="113"/>
    </row>
    <row r="26" spans="1:9" ht="21" customHeight="1">
      <c r="A26" s="44" t="s">
        <v>24</v>
      </c>
      <c r="B26" s="111">
        <v>9929</v>
      </c>
      <c r="C26" s="111">
        <v>9390</v>
      </c>
      <c r="D26" s="111">
        <v>5638</v>
      </c>
      <c r="E26" s="107">
        <v>822</v>
      </c>
      <c r="F26" s="111">
        <v>2241</v>
      </c>
      <c r="G26" s="111">
        <v>28020</v>
      </c>
      <c r="H26" s="107">
        <v>-805</v>
      </c>
      <c r="I26" s="111">
        <v>27215</v>
      </c>
    </row>
    <row r="27" spans="1:9" ht="21" customHeight="1" thickBot="1">
      <c r="A27" s="45" t="s">
        <v>25</v>
      </c>
      <c r="B27" s="111">
        <v>-4068</v>
      </c>
      <c r="C27" s="111">
        <v>-1408</v>
      </c>
      <c r="D27" s="107">
        <v>-653</v>
      </c>
      <c r="E27" s="107">
        <v>-225</v>
      </c>
      <c r="F27" s="111">
        <v>-1451</v>
      </c>
      <c r="G27" s="111">
        <v>-7805</v>
      </c>
      <c r="H27" s="107">
        <v>805</v>
      </c>
      <c r="I27" s="111">
        <v>-7000</v>
      </c>
    </row>
    <row r="28" spans="1:9" ht="21" customHeight="1">
      <c r="A28" s="45"/>
      <c r="B28" s="113"/>
      <c r="C28" s="113"/>
      <c r="D28" s="113"/>
      <c r="E28" s="113"/>
      <c r="F28" s="113"/>
      <c r="G28" s="113"/>
      <c r="H28" s="113"/>
      <c r="I28" s="113"/>
    </row>
    <row r="29" spans="1:9" ht="21" customHeight="1">
      <c r="A29" s="44" t="s">
        <v>26</v>
      </c>
      <c r="B29" s="111">
        <v>5861</v>
      </c>
      <c r="C29" s="111">
        <v>7982</v>
      </c>
      <c r="D29" s="111">
        <v>4985</v>
      </c>
      <c r="E29" s="107">
        <v>597</v>
      </c>
      <c r="F29" s="107">
        <v>790</v>
      </c>
      <c r="G29" s="111">
        <v>20215</v>
      </c>
      <c r="H29" s="107" t="s">
        <v>127</v>
      </c>
      <c r="I29" s="111">
        <v>20215</v>
      </c>
    </row>
    <row r="30" spans="1:9" ht="36" customHeight="1">
      <c r="A30" s="45" t="s">
        <v>27</v>
      </c>
      <c r="B30" s="107" t="s">
        <v>127</v>
      </c>
      <c r="C30" s="107" t="s">
        <v>127</v>
      </c>
      <c r="D30" s="107" t="s">
        <v>127</v>
      </c>
      <c r="E30" s="107" t="s">
        <v>127</v>
      </c>
      <c r="F30" s="107">
        <v>918</v>
      </c>
      <c r="G30" s="107">
        <v>918</v>
      </c>
      <c r="H30" s="107" t="s">
        <v>127</v>
      </c>
      <c r="I30" s="107">
        <v>918</v>
      </c>
    </row>
    <row r="31" spans="1:9" ht="36" customHeight="1">
      <c r="A31" s="45" t="s">
        <v>168</v>
      </c>
      <c r="B31" s="107">
        <v>-1</v>
      </c>
      <c r="C31" s="107" t="s">
        <v>127</v>
      </c>
      <c r="D31" s="107" t="s">
        <v>127</v>
      </c>
      <c r="E31" s="107" t="s">
        <v>127</v>
      </c>
      <c r="F31" s="107">
        <v>11</v>
      </c>
      <c r="G31" s="107">
        <v>10</v>
      </c>
      <c r="H31" s="107" t="s">
        <v>127</v>
      </c>
      <c r="I31" s="107">
        <v>10</v>
      </c>
    </row>
    <row r="32" spans="1:9" ht="36" customHeight="1" thickBot="1">
      <c r="A32" s="45" t="s">
        <v>28</v>
      </c>
      <c r="B32" s="85">
        <v>45</v>
      </c>
      <c r="C32" s="85" t="s">
        <v>127</v>
      </c>
      <c r="D32" s="85" t="s">
        <v>127</v>
      </c>
      <c r="E32" s="85" t="s">
        <v>127</v>
      </c>
      <c r="F32" s="85">
        <v>-3</v>
      </c>
      <c r="G32" s="85">
        <v>42</v>
      </c>
      <c r="H32" s="85" t="s">
        <v>127</v>
      </c>
      <c r="I32" s="85">
        <v>42</v>
      </c>
    </row>
    <row r="33" spans="1:9" ht="21" customHeight="1">
      <c r="A33" s="45"/>
      <c r="B33" s="107"/>
      <c r="C33" s="107"/>
      <c r="D33" s="107"/>
      <c r="E33" s="107"/>
      <c r="F33" s="107"/>
      <c r="G33" s="107"/>
      <c r="H33" s="107"/>
      <c r="I33" s="107"/>
    </row>
    <row r="34" spans="1:9" ht="21" customHeight="1" thickBot="1">
      <c r="A34" s="44" t="s">
        <v>29</v>
      </c>
      <c r="B34" s="114">
        <v>5905</v>
      </c>
      <c r="C34" s="114">
        <v>7982</v>
      </c>
      <c r="D34" s="114">
        <v>4985</v>
      </c>
      <c r="E34" s="115">
        <v>597</v>
      </c>
      <c r="F34" s="114">
        <v>1716</v>
      </c>
      <c r="G34" s="114">
        <v>21185</v>
      </c>
      <c r="H34" s="115" t="s">
        <v>127</v>
      </c>
      <c r="I34" s="114">
        <v>21185</v>
      </c>
    </row>
    <row r="35" spans="1:9" ht="21" customHeight="1" thickTop="1">
      <c r="A35" s="63"/>
      <c r="B35" s="10"/>
      <c r="C35" s="48"/>
      <c r="D35" s="10"/>
      <c r="E35" s="10"/>
      <c r="F35" s="10"/>
      <c r="G35" s="10"/>
      <c r="H35" s="10"/>
      <c r="I35" s="10"/>
    </row>
    <row r="36" spans="1:9" ht="21" customHeight="1">
      <c r="A36" s="44" t="s">
        <v>157</v>
      </c>
      <c r="B36" s="10"/>
      <c r="C36" s="48"/>
      <c r="D36" s="10"/>
      <c r="E36" s="10"/>
      <c r="F36" s="10"/>
      <c r="G36" s="10"/>
      <c r="H36" s="10"/>
      <c r="I36" s="10"/>
    </row>
    <row r="37" spans="1:9" ht="21" customHeight="1">
      <c r="A37" s="44" t="s">
        <v>42</v>
      </c>
      <c r="B37" s="10"/>
      <c r="C37" s="48"/>
      <c r="D37" s="10"/>
      <c r="E37" s="10"/>
      <c r="F37" s="10"/>
      <c r="G37" s="10"/>
      <c r="H37" s="10"/>
      <c r="I37" s="10"/>
    </row>
    <row r="38" spans="1:9" ht="21" customHeight="1">
      <c r="A38" s="79" t="s">
        <v>97</v>
      </c>
      <c r="B38" s="30">
        <v>365053</v>
      </c>
      <c r="C38" s="30">
        <v>895996</v>
      </c>
      <c r="D38" s="30">
        <v>1266036</v>
      </c>
      <c r="E38" s="30">
        <v>134809</v>
      </c>
      <c r="F38" s="30">
        <v>139150</v>
      </c>
      <c r="G38" s="30">
        <v>2801044</v>
      </c>
      <c r="H38" s="30">
        <v>-27056</v>
      </c>
      <c r="I38" s="30">
        <v>2773988</v>
      </c>
    </row>
    <row r="39" spans="1:9" ht="21" customHeight="1">
      <c r="A39" s="79" t="s">
        <v>186</v>
      </c>
      <c r="B39" s="240">
        <v>395</v>
      </c>
      <c r="C39" s="241" t="s">
        <v>127</v>
      </c>
      <c r="D39" s="240">
        <v>2</v>
      </c>
      <c r="E39" s="240" t="s">
        <v>127</v>
      </c>
      <c r="F39" s="240">
        <v>60</v>
      </c>
      <c r="G39" s="240">
        <v>457</v>
      </c>
      <c r="H39" s="240" t="s">
        <v>127</v>
      </c>
      <c r="I39" s="240">
        <v>457</v>
      </c>
    </row>
    <row r="40" spans="1:9" ht="21" customHeight="1" thickBot="1">
      <c r="A40" s="63"/>
      <c r="B40" s="114">
        <v>365448</v>
      </c>
      <c r="C40" s="114">
        <v>895996</v>
      </c>
      <c r="D40" s="114">
        <v>1266038</v>
      </c>
      <c r="E40" s="114">
        <v>134809</v>
      </c>
      <c r="F40" s="114">
        <v>139210</v>
      </c>
      <c r="G40" s="114">
        <v>2801501</v>
      </c>
      <c r="H40" s="114">
        <v>-27056</v>
      </c>
      <c r="I40" s="114">
        <v>2774445</v>
      </c>
    </row>
    <row r="41" spans="1:9" ht="21" customHeight="1" thickTop="1">
      <c r="A41" s="63"/>
      <c r="B41" s="10"/>
      <c r="C41" s="48"/>
      <c r="D41" s="10"/>
      <c r="E41" s="10"/>
      <c r="F41" s="10"/>
      <c r="G41" s="10"/>
      <c r="H41" s="10"/>
      <c r="I41" s="10"/>
    </row>
    <row r="42" spans="1:9" ht="21" customHeight="1">
      <c r="A42" s="44" t="s">
        <v>54</v>
      </c>
      <c r="B42" s="10"/>
      <c r="C42" s="48"/>
      <c r="D42" s="10"/>
      <c r="E42" s="10"/>
      <c r="F42" s="10"/>
      <c r="G42" s="10"/>
      <c r="H42" s="10"/>
      <c r="I42" s="10"/>
    </row>
    <row r="43" spans="1:9" ht="21" customHeight="1" thickBot="1">
      <c r="A43" s="79" t="s">
        <v>98</v>
      </c>
      <c r="B43" s="60">
        <v>1013012</v>
      </c>
      <c r="C43" s="60">
        <v>844573</v>
      </c>
      <c r="D43" s="60">
        <v>483166</v>
      </c>
      <c r="E43" s="60">
        <v>126604</v>
      </c>
      <c r="F43" s="60">
        <v>81821</v>
      </c>
      <c r="G43" s="60">
        <v>2549176</v>
      </c>
      <c r="H43" s="60">
        <v>-27056</v>
      </c>
      <c r="I43" s="60">
        <v>2522120</v>
      </c>
    </row>
    <row r="44" spans="1:9" ht="21" customHeight="1" thickTop="1">
      <c r="A44" s="63"/>
      <c r="B44" s="10"/>
      <c r="C44" s="48"/>
      <c r="D44" s="10"/>
      <c r="E44" s="10"/>
      <c r="F44" s="10"/>
      <c r="G44" s="10"/>
      <c r="H44" s="10"/>
      <c r="I44" s="10"/>
    </row>
    <row r="45" spans="1:9" ht="21" customHeight="1">
      <c r="A45" s="69"/>
      <c r="B45" s="70"/>
      <c r="C45" s="71"/>
      <c r="D45" s="70"/>
      <c r="E45" s="70"/>
      <c r="F45" s="70"/>
      <c r="G45" s="70"/>
      <c r="H45" s="70"/>
      <c r="I45" s="70"/>
    </row>
    <row r="47" spans="1:9" ht="21" customHeight="1">
      <c r="A47" s="99" t="s">
        <v>171</v>
      </c>
      <c r="B47" s="10" t="s">
        <v>85</v>
      </c>
      <c r="C47" s="10" t="s">
        <v>165</v>
      </c>
      <c r="D47" s="97" t="s">
        <v>87</v>
      </c>
      <c r="E47" s="97" t="s">
        <v>78</v>
      </c>
      <c r="F47" s="97" t="s">
        <v>79</v>
      </c>
      <c r="G47" s="97" t="s">
        <v>88</v>
      </c>
      <c r="H47" s="97" t="s">
        <v>89</v>
      </c>
      <c r="I47" s="97" t="s">
        <v>90</v>
      </c>
    </row>
    <row r="48" spans="1:9" ht="21" customHeight="1" thickBot="1">
      <c r="A48" s="99"/>
      <c r="B48" s="27" t="s">
        <v>86</v>
      </c>
      <c r="C48" s="27" t="s">
        <v>166</v>
      </c>
      <c r="D48" s="98"/>
      <c r="E48" s="98"/>
      <c r="F48" s="98"/>
      <c r="G48" s="98"/>
      <c r="H48" s="98"/>
      <c r="I48" s="98"/>
    </row>
    <row r="49" spans="1:9" ht="21" customHeight="1">
      <c r="A49" s="99"/>
      <c r="B49" s="10" t="s">
        <v>4</v>
      </c>
      <c r="C49" s="10" t="s">
        <v>4</v>
      </c>
      <c r="D49" s="10" t="s">
        <v>4</v>
      </c>
      <c r="E49" s="10" t="s">
        <v>4</v>
      </c>
      <c r="F49" s="48" t="s">
        <v>4</v>
      </c>
      <c r="G49" s="10" t="s">
        <v>4</v>
      </c>
      <c r="H49" s="10" t="s">
        <v>4</v>
      </c>
      <c r="I49" s="10" t="s">
        <v>4</v>
      </c>
    </row>
    <row r="50" spans="1:9" ht="21" customHeight="1">
      <c r="A50" s="45"/>
      <c r="B50" s="11"/>
      <c r="C50" s="49"/>
      <c r="D50" s="11"/>
      <c r="E50" s="11"/>
      <c r="F50" s="11"/>
      <c r="G50" s="11"/>
      <c r="H50" s="11"/>
      <c r="I50" s="11"/>
    </row>
    <row r="51" spans="1:9" ht="21" customHeight="1">
      <c r="A51" s="45" t="s">
        <v>91</v>
      </c>
      <c r="B51" s="11"/>
      <c r="C51" s="49"/>
      <c r="D51" s="11"/>
      <c r="E51" s="11"/>
      <c r="F51" s="11"/>
      <c r="G51" s="11"/>
      <c r="H51" s="11"/>
      <c r="I51" s="11"/>
    </row>
    <row r="52" spans="1:9" ht="21" customHeight="1">
      <c r="A52" s="45" t="s">
        <v>92</v>
      </c>
      <c r="B52" s="16">
        <v>1773</v>
      </c>
      <c r="C52" s="16">
        <v>5795</v>
      </c>
      <c r="D52" s="16">
        <v>7716</v>
      </c>
      <c r="E52" s="16">
        <v>1340</v>
      </c>
      <c r="F52" s="11">
        <v>572</v>
      </c>
      <c r="G52" s="16">
        <v>17196</v>
      </c>
      <c r="H52" s="11" t="s">
        <v>127</v>
      </c>
      <c r="I52" s="16">
        <v>17196</v>
      </c>
    </row>
    <row r="53" spans="1:9" ht="21" customHeight="1" thickBot="1">
      <c r="A53" s="45" t="s">
        <v>93</v>
      </c>
      <c r="B53" s="14">
        <v>2994</v>
      </c>
      <c r="C53" s="14">
        <v>-101</v>
      </c>
      <c r="D53" s="14">
        <v>-2469</v>
      </c>
      <c r="E53" s="28">
        <v>-12</v>
      </c>
      <c r="F53" s="28">
        <v>-412</v>
      </c>
      <c r="G53" s="28" t="s">
        <v>127</v>
      </c>
      <c r="H53" s="28" t="s">
        <v>127</v>
      </c>
      <c r="I53" s="28" t="s">
        <v>127</v>
      </c>
    </row>
    <row r="54" spans="1:9" ht="21" customHeight="1">
      <c r="A54" s="45"/>
      <c r="B54" s="16">
        <v>4767</v>
      </c>
      <c r="C54" s="16">
        <v>5694</v>
      </c>
      <c r="D54" s="16">
        <v>5247</v>
      </c>
      <c r="E54" s="16">
        <v>1328</v>
      </c>
      <c r="F54" s="11">
        <v>160</v>
      </c>
      <c r="G54" s="16">
        <v>17196</v>
      </c>
      <c r="H54" s="11" t="s">
        <v>127</v>
      </c>
      <c r="I54" s="16">
        <v>17196</v>
      </c>
    </row>
    <row r="55" spans="1:9" ht="21" customHeight="1">
      <c r="A55" s="45"/>
      <c r="B55" s="11"/>
      <c r="C55" s="11"/>
      <c r="D55" s="11"/>
      <c r="E55" s="11"/>
      <c r="F55" s="11"/>
      <c r="G55" s="11"/>
      <c r="H55" s="11"/>
      <c r="I55" s="11"/>
    </row>
    <row r="56" spans="1:9" ht="21" customHeight="1">
      <c r="A56" s="45" t="s">
        <v>94</v>
      </c>
      <c r="B56" s="16">
        <v>2889</v>
      </c>
      <c r="C56" s="16">
        <v>2392</v>
      </c>
      <c r="D56" s="11">
        <v>377</v>
      </c>
      <c r="E56" s="11">
        <v>-284</v>
      </c>
      <c r="F56" s="11">
        <v>583</v>
      </c>
      <c r="G56" s="16">
        <v>5957</v>
      </c>
      <c r="H56" s="11">
        <v>-179</v>
      </c>
      <c r="I56" s="16">
        <v>5778</v>
      </c>
    </row>
    <row r="57" spans="1:9" ht="21" customHeight="1">
      <c r="A57" s="45" t="s">
        <v>14</v>
      </c>
      <c r="B57" s="11" t="s">
        <v>127</v>
      </c>
      <c r="C57" s="11" t="s">
        <v>127</v>
      </c>
      <c r="D57" s="11" t="s">
        <v>127</v>
      </c>
      <c r="E57" s="16">
        <v>5477</v>
      </c>
      <c r="F57" s="11" t="s">
        <v>127</v>
      </c>
      <c r="G57" s="16">
        <v>5477</v>
      </c>
      <c r="H57" s="11">
        <v>-9</v>
      </c>
      <c r="I57" s="16">
        <v>5468</v>
      </c>
    </row>
    <row r="58" spans="1:9" ht="21" customHeight="1">
      <c r="A58" s="45" t="s">
        <v>95</v>
      </c>
      <c r="B58" s="11">
        <v>393</v>
      </c>
      <c r="C58" s="11">
        <v>630</v>
      </c>
      <c r="D58" s="11">
        <v>-765</v>
      </c>
      <c r="E58" s="11">
        <v>311</v>
      </c>
      <c r="F58" s="11">
        <v>99</v>
      </c>
      <c r="G58" s="11">
        <v>668</v>
      </c>
      <c r="H58" s="11">
        <v>29</v>
      </c>
      <c r="I58" s="11">
        <v>697</v>
      </c>
    </row>
    <row r="59" spans="1:9" ht="36" customHeight="1">
      <c r="A59" s="45" t="s">
        <v>169</v>
      </c>
      <c r="B59" s="11">
        <v>6</v>
      </c>
      <c r="C59" s="11" t="s">
        <v>127</v>
      </c>
      <c r="D59" s="11">
        <v>3</v>
      </c>
      <c r="E59" s="16">
        <v>1176</v>
      </c>
      <c r="F59" s="11" t="s">
        <v>127</v>
      </c>
      <c r="G59" s="16">
        <v>1185</v>
      </c>
      <c r="H59" s="11">
        <v>3</v>
      </c>
      <c r="I59" s="16">
        <v>1188</v>
      </c>
    </row>
    <row r="60" spans="1:9" ht="21" customHeight="1">
      <c r="A60" s="45" t="s">
        <v>16</v>
      </c>
      <c r="B60" s="11" t="s">
        <v>127</v>
      </c>
      <c r="C60" s="11">
        <v>15</v>
      </c>
      <c r="D60" s="11">
        <v>217</v>
      </c>
      <c r="E60" s="11">
        <v>203</v>
      </c>
      <c r="F60" s="11" t="s">
        <v>127</v>
      </c>
      <c r="G60" s="11">
        <v>435</v>
      </c>
      <c r="H60" s="11" t="s">
        <v>127</v>
      </c>
      <c r="I60" s="11">
        <v>435</v>
      </c>
    </row>
    <row r="61" spans="1:9" ht="21" customHeight="1" thickBot="1">
      <c r="A61" s="45" t="s">
        <v>17</v>
      </c>
      <c r="B61" s="11">
        <v>39</v>
      </c>
      <c r="C61" s="11">
        <v>5</v>
      </c>
      <c r="D61" s="11">
        <v>15</v>
      </c>
      <c r="E61" s="11">
        <v>95</v>
      </c>
      <c r="F61" s="16">
        <v>1013</v>
      </c>
      <c r="G61" s="16">
        <v>1167</v>
      </c>
      <c r="H61" s="11">
        <v>-691</v>
      </c>
      <c r="I61" s="11">
        <v>476</v>
      </c>
    </row>
    <row r="62" spans="1:9" ht="21" customHeight="1">
      <c r="A62" s="45"/>
      <c r="B62" s="41"/>
      <c r="C62" s="41"/>
      <c r="D62" s="41"/>
      <c r="E62" s="41"/>
      <c r="F62" s="41"/>
      <c r="G62" s="41"/>
      <c r="H62" s="41"/>
      <c r="I62" s="41"/>
    </row>
    <row r="63" spans="1:9" ht="21" customHeight="1">
      <c r="A63" s="44" t="s">
        <v>18</v>
      </c>
      <c r="B63" s="16">
        <v>8094</v>
      </c>
      <c r="C63" s="16">
        <v>8736</v>
      </c>
      <c r="D63" s="16">
        <v>5094</v>
      </c>
      <c r="E63" s="16">
        <v>8306</v>
      </c>
      <c r="F63" s="16">
        <v>1855</v>
      </c>
      <c r="G63" s="16">
        <v>32085</v>
      </c>
      <c r="H63" s="11">
        <v>-847</v>
      </c>
      <c r="I63" s="16">
        <v>31238</v>
      </c>
    </row>
    <row r="64" spans="1:9" ht="36" customHeight="1" thickBot="1">
      <c r="A64" s="45" t="s">
        <v>21</v>
      </c>
      <c r="B64" s="28" t="s">
        <v>127</v>
      </c>
      <c r="C64" s="28" t="s">
        <v>127</v>
      </c>
      <c r="D64" s="28" t="s">
        <v>127</v>
      </c>
      <c r="E64" s="14">
        <v>-7423</v>
      </c>
      <c r="F64" s="28" t="s">
        <v>127</v>
      </c>
      <c r="G64" s="14">
        <v>-7423</v>
      </c>
      <c r="H64" s="28" t="s">
        <v>127</v>
      </c>
      <c r="I64" s="14">
        <v>-7423</v>
      </c>
    </row>
    <row r="65" spans="1:9" ht="21" customHeight="1">
      <c r="A65" s="45"/>
      <c r="B65" s="11"/>
      <c r="C65" s="11"/>
      <c r="D65" s="11"/>
      <c r="E65" s="11"/>
      <c r="F65" s="11"/>
      <c r="G65" s="11"/>
      <c r="H65" s="11"/>
      <c r="I65" s="11"/>
    </row>
    <row r="66" spans="1:9" ht="36" customHeight="1">
      <c r="A66" s="44" t="s">
        <v>22</v>
      </c>
      <c r="B66" s="16">
        <v>8094</v>
      </c>
      <c r="C66" s="16">
        <v>8736</v>
      </c>
      <c r="D66" s="16">
        <v>5094</v>
      </c>
      <c r="E66" s="11">
        <v>883</v>
      </c>
      <c r="F66" s="16">
        <v>1855</v>
      </c>
      <c r="G66" s="16">
        <v>24662</v>
      </c>
      <c r="H66" s="11">
        <v>-847</v>
      </c>
      <c r="I66" s="16">
        <v>23815</v>
      </c>
    </row>
    <row r="67" spans="1:9" ht="21" customHeight="1" thickBot="1">
      <c r="A67" s="45" t="s">
        <v>96</v>
      </c>
      <c r="B67" s="11">
        <v>-214</v>
      </c>
      <c r="C67" s="11">
        <v>-82</v>
      </c>
      <c r="D67" s="11" t="s">
        <v>127</v>
      </c>
      <c r="E67" s="28" t="s">
        <v>127</v>
      </c>
      <c r="F67" s="28">
        <v>-58</v>
      </c>
      <c r="G67" s="11">
        <v>-354</v>
      </c>
      <c r="H67" s="11" t="s">
        <v>127</v>
      </c>
      <c r="I67" s="11">
        <v>-354</v>
      </c>
    </row>
    <row r="68" spans="1:9" ht="21" customHeight="1">
      <c r="A68" s="45"/>
      <c r="B68" s="41"/>
      <c r="C68" s="41"/>
      <c r="D68" s="41"/>
      <c r="E68" s="11"/>
      <c r="F68" s="11"/>
      <c r="G68" s="41"/>
      <c r="H68" s="41"/>
      <c r="I68" s="41"/>
    </row>
    <row r="69" spans="1:9" ht="21" customHeight="1">
      <c r="A69" s="44" t="s">
        <v>24</v>
      </c>
      <c r="B69" s="16">
        <v>7880</v>
      </c>
      <c r="C69" s="16">
        <v>8654</v>
      </c>
      <c r="D69" s="16">
        <v>5094</v>
      </c>
      <c r="E69" s="11">
        <v>883</v>
      </c>
      <c r="F69" s="16">
        <v>1797</v>
      </c>
      <c r="G69" s="16">
        <v>24308</v>
      </c>
      <c r="H69" s="11">
        <v>-847</v>
      </c>
      <c r="I69" s="16">
        <v>23461</v>
      </c>
    </row>
    <row r="70" spans="1:9" ht="21" customHeight="1" thickBot="1">
      <c r="A70" s="45" t="s">
        <v>25</v>
      </c>
      <c r="B70" s="16">
        <v>-3686</v>
      </c>
      <c r="C70" s="16">
        <v>-1353</v>
      </c>
      <c r="D70" s="11">
        <v>-649</v>
      </c>
      <c r="E70" s="11">
        <v>-200</v>
      </c>
      <c r="F70" s="16">
        <v>-1197</v>
      </c>
      <c r="G70" s="16">
        <v>-7085</v>
      </c>
      <c r="H70" s="11">
        <v>847</v>
      </c>
      <c r="I70" s="16">
        <v>-6238</v>
      </c>
    </row>
    <row r="71" spans="1:9" ht="21" customHeight="1">
      <c r="A71" s="45"/>
      <c r="B71" s="41"/>
      <c r="C71" s="41"/>
      <c r="D71" s="41"/>
      <c r="E71" s="41"/>
      <c r="F71" s="41"/>
      <c r="G71" s="41"/>
      <c r="H71" s="41"/>
      <c r="I71" s="41"/>
    </row>
    <row r="72" spans="1:9" ht="21" customHeight="1">
      <c r="A72" s="44" t="s">
        <v>26</v>
      </c>
      <c r="B72" s="16">
        <v>4194</v>
      </c>
      <c r="C72" s="16">
        <v>7301</v>
      </c>
      <c r="D72" s="16">
        <v>4445</v>
      </c>
      <c r="E72" s="11">
        <v>683</v>
      </c>
      <c r="F72" s="11">
        <v>600</v>
      </c>
      <c r="G72" s="16">
        <v>17223</v>
      </c>
      <c r="H72" s="11" t="s">
        <v>127</v>
      </c>
      <c r="I72" s="16">
        <v>17223</v>
      </c>
    </row>
    <row r="73" spans="1:9" ht="36" customHeight="1">
      <c r="A73" s="45" t="s">
        <v>27</v>
      </c>
      <c r="B73" s="11" t="s">
        <v>127</v>
      </c>
      <c r="C73" s="11" t="s">
        <v>127</v>
      </c>
      <c r="D73" s="11" t="s">
        <v>127</v>
      </c>
      <c r="E73" s="11" t="s">
        <v>127</v>
      </c>
      <c r="F73" s="11">
        <v>887</v>
      </c>
      <c r="G73" s="11">
        <v>887</v>
      </c>
      <c r="H73" s="11" t="s">
        <v>127</v>
      </c>
      <c r="I73" s="11">
        <v>887</v>
      </c>
    </row>
    <row r="74" spans="1:9" ht="36" customHeight="1">
      <c r="A74" s="45" t="s">
        <v>168</v>
      </c>
      <c r="B74" s="11">
        <v>-5</v>
      </c>
      <c r="C74" s="80" t="s">
        <v>127</v>
      </c>
      <c r="D74" s="11">
        <v>-1</v>
      </c>
      <c r="E74" s="11" t="s">
        <v>127</v>
      </c>
      <c r="F74" s="11">
        <v>4</v>
      </c>
      <c r="G74" s="11">
        <v>-2</v>
      </c>
      <c r="H74" s="11" t="s">
        <v>127</v>
      </c>
      <c r="I74" s="11">
        <v>-2</v>
      </c>
    </row>
    <row r="75" spans="1:9" ht="36" customHeight="1" thickBot="1">
      <c r="A75" s="45" t="s">
        <v>28</v>
      </c>
      <c r="B75" s="81">
        <v>33</v>
      </c>
      <c r="C75" s="81" t="s">
        <v>127</v>
      </c>
      <c r="D75" s="81" t="s">
        <v>127</v>
      </c>
      <c r="E75" s="81" t="s">
        <v>127</v>
      </c>
      <c r="F75" s="81">
        <v>1</v>
      </c>
      <c r="G75" s="28">
        <v>34</v>
      </c>
      <c r="H75" s="28" t="s">
        <v>127</v>
      </c>
      <c r="I75" s="28">
        <v>34</v>
      </c>
    </row>
    <row r="76" spans="1:9" ht="21" customHeight="1">
      <c r="A76" s="45"/>
      <c r="B76" s="80"/>
      <c r="C76" s="80"/>
      <c r="D76" s="80"/>
      <c r="E76" s="80"/>
      <c r="F76" s="80"/>
      <c r="G76" s="11"/>
      <c r="H76" s="11"/>
      <c r="I76" s="11"/>
    </row>
    <row r="77" spans="1:9" ht="21" customHeight="1" thickBot="1">
      <c r="A77" s="44" t="s">
        <v>29</v>
      </c>
      <c r="B77" s="82">
        <v>4222</v>
      </c>
      <c r="C77" s="82">
        <v>7301</v>
      </c>
      <c r="D77" s="82">
        <v>4444</v>
      </c>
      <c r="E77" s="109">
        <v>683</v>
      </c>
      <c r="F77" s="82">
        <v>1492</v>
      </c>
      <c r="G77" s="61">
        <v>18142</v>
      </c>
      <c r="H77" s="68" t="s">
        <v>127</v>
      </c>
      <c r="I77" s="61">
        <v>18142</v>
      </c>
    </row>
    <row r="78" spans="1:9" ht="21" customHeight="1" thickTop="1">
      <c r="A78" s="63"/>
      <c r="B78" s="80"/>
      <c r="C78" s="80"/>
      <c r="D78" s="80"/>
      <c r="E78" s="80"/>
      <c r="F78" s="80"/>
      <c r="G78" s="11"/>
      <c r="H78" s="11"/>
      <c r="I78" s="11"/>
    </row>
    <row r="79" spans="1:9" ht="21" customHeight="1">
      <c r="A79" s="44" t="s">
        <v>159</v>
      </c>
      <c r="B79" s="80"/>
      <c r="C79" s="80"/>
      <c r="D79" s="80"/>
      <c r="E79" s="80"/>
      <c r="F79" s="80"/>
      <c r="G79" s="11"/>
      <c r="H79" s="11"/>
      <c r="I79" s="11"/>
    </row>
    <row r="80" spans="1:9" ht="21" customHeight="1">
      <c r="A80" s="44" t="s">
        <v>42</v>
      </c>
      <c r="B80" s="76"/>
      <c r="C80" s="76"/>
      <c r="D80" s="76"/>
      <c r="E80" s="76"/>
      <c r="F80" s="76"/>
      <c r="G80" s="34"/>
      <c r="H80" s="34"/>
      <c r="I80" s="34"/>
    </row>
    <row r="81" spans="1:9" ht="21" customHeight="1">
      <c r="A81" s="87" t="s">
        <v>97</v>
      </c>
      <c r="B81" s="83">
        <v>355060</v>
      </c>
      <c r="C81" s="83">
        <v>832946</v>
      </c>
      <c r="D81" s="83">
        <v>1213510</v>
      </c>
      <c r="E81" s="83">
        <v>130597</v>
      </c>
      <c r="F81" s="83">
        <v>130831</v>
      </c>
      <c r="G81" s="5">
        <v>2662944</v>
      </c>
      <c r="H81" s="5">
        <v>-12275</v>
      </c>
      <c r="I81" s="5">
        <v>2650669</v>
      </c>
    </row>
    <row r="82" spans="1:9" ht="21" customHeight="1">
      <c r="A82" s="87" t="s">
        <v>48</v>
      </c>
      <c r="B82" s="242">
        <v>350</v>
      </c>
      <c r="C82" s="242" t="s">
        <v>127</v>
      </c>
      <c r="D82" s="242">
        <v>2</v>
      </c>
      <c r="E82" s="242" t="s">
        <v>127</v>
      </c>
      <c r="F82" s="242">
        <v>65</v>
      </c>
      <c r="G82" s="243">
        <v>417</v>
      </c>
      <c r="H82" s="243" t="s">
        <v>127</v>
      </c>
      <c r="I82" s="243">
        <v>417</v>
      </c>
    </row>
    <row r="83" spans="1:9" ht="21" customHeight="1" thickBot="1">
      <c r="A83" s="87"/>
      <c r="B83" s="84">
        <v>355410</v>
      </c>
      <c r="C83" s="84">
        <v>832946</v>
      </c>
      <c r="D83" s="84">
        <v>1213512</v>
      </c>
      <c r="E83" s="84">
        <v>130597</v>
      </c>
      <c r="F83" s="84">
        <v>130896</v>
      </c>
      <c r="G83" s="17">
        <v>2663361</v>
      </c>
      <c r="H83" s="17">
        <v>-12275</v>
      </c>
      <c r="I83" s="17">
        <v>2651086</v>
      </c>
    </row>
    <row r="84" spans="1:9" ht="21" customHeight="1" thickTop="1">
      <c r="A84" s="87"/>
      <c r="B84" s="34"/>
      <c r="C84" s="76"/>
      <c r="D84" s="34"/>
      <c r="E84" s="34"/>
      <c r="F84" s="34"/>
      <c r="G84" s="34"/>
      <c r="H84" s="34"/>
      <c r="I84" s="34"/>
    </row>
    <row r="85" spans="1:9" ht="21" customHeight="1">
      <c r="A85" s="44" t="s">
        <v>54</v>
      </c>
      <c r="B85" s="34"/>
      <c r="C85" s="23"/>
      <c r="D85" s="34"/>
      <c r="E85" s="34"/>
      <c r="F85" s="34"/>
      <c r="G85" s="34"/>
      <c r="H85" s="34"/>
      <c r="I85" s="34"/>
    </row>
    <row r="86" spans="1:9" ht="21" customHeight="1" thickBot="1">
      <c r="A86" s="87" t="s">
        <v>98</v>
      </c>
      <c r="B86" s="17">
        <v>957439</v>
      </c>
      <c r="C86" s="17">
        <v>810020</v>
      </c>
      <c r="D86" s="17">
        <v>457289</v>
      </c>
      <c r="E86" s="17">
        <v>121752</v>
      </c>
      <c r="F86" s="17">
        <v>68238</v>
      </c>
      <c r="G86" s="17">
        <v>2414738</v>
      </c>
      <c r="H86" s="17">
        <v>-12275</v>
      </c>
      <c r="I86" s="17">
        <v>2402463</v>
      </c>
    </row>
    <row r="87" spans="1:9" ht="21" customHeight="1" thickTop="1">
      <c r="A87" s="63"/>
      <c r="B87" s="34"/>
      <c r="C87" s="34"/>
      <c r="D87" s="34"/>
      <c r="E87" s="34"/>
      <c r="F87" s="34"/>
      <c r="G87" s="34"/>
      <c r="H87" s="34"/>
      <c r="I87" s="34"/>
    </row>
  </sheetData>
  <mergeCells count="14">
    <mergeCell ref="A4:A5"/>
    <mergeCell ref="D4:D5"/>
    <mergeCell ref="A47:A49"/>
    <mergeCell ref="H47:H48"/>
    <mergeCell ref="I47:I48"/>
    <mergeCell ref="E47:E48"/>
    <mergeCell ref="F47:F48"/>
    <mergeCell ref="G47:G48"/>
    <mergeCell ref="D47:D48"/>
    <mergeCell ref="G4:G5"/>
    <mergeCell ref="H4:H5"/>
    <mergeCell ref="I4:I5"/>
    <mergeCell ref="E4:E5"/>
    <mergeCell ref="F4:F5"/>
  </mergeCells>
  <printOptions/>
  <pageMargins left="0.7" right="0.7" top="0.75" bottom="0.75" header="0.3" footer="0.3"/>
  <pageSetup horizontalDpi="600" verticalDpi="600" orientation="portrait" paperSize="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workbookViewId="0" topLeftCell="A28">
      <selection activeCell="G10" sqref="G10"/>
    </sheetView>
  </sheetViews>
  <sheetFormatPr defaultColWidth="9.140625" defaultRowHeight="15"/>
  <cols>
    <col min="1" max="1" width="47.57421875" style="36" customWidth="1"/>
    <col min="2" max="4" width="21.7109375" style="36" customWidth="1"/>
    <col min="5" max="7" width="20.28125" style="36" customWidth="1"/>
    <col min="8" max="16384" width="9.140625" style="36" customWidth="1"/>
  </cols>
  <sheetData>
    <row r="2" s="37" customFormat="1" ht="21" customHeight="1">
      <c r="A2" s="144" t="s">
        <v>194</v>
      </c>
    </row>
    <row r="3" s="37" customFormat="1" ht="21" customHeight="1">
      <c r="A3" s="144"/>
    </row>
    <row r="4" spans="3:4" ht="21" customHeight="1">
      <c r="C4" s="145" t="s">
        <v>3</v>
      </c>
      <c r="D4" s="145" t="s">
        <v>3</v>
      </c>
    </row>
    <row r="5" spans="1:4" ht="21" customHeight="1">
      <c r="A5" s="146" t="s">
        <v>195</v>
      </c>
      <c r="B5" s="147" t="s">
        <v>196</v>
      </c>
      <c r="C5" s="148" t="s">
        <v>197</v>
      </c>
      <c r="D5" s="148" t="s">
        <v>198</v>
      </c>
    </row>
    <row r="6" spans="1:4" ht="21" customHeight="1" thickBot="1">
      <c r="A6" s="146"/>
      <c r="B6" s="149"/>
      <c r="C6" s="150"/>
      <c r="D6" s="150"/>
    </row>
    <row r="7" spans="1:4" ht="21" customHeight="1">
      <c r="A7" s="151" t="s">
        <v>6</v>
      </c>
      <c r="B7" s="152">
        <v>28543</v>
      </c>
      <c r="C7" s="153">
        <v>23586</v>
      </c>
      <c r="D7" s="153">
        <v>25491</v>
      </c>
    </row>
    <row r="8" spans="1:4" ht="21" customHeight="1" thickBot="1">
      <c r="A8" s="151" t="s">
        <v>7</v>
      </c>
      <c r="B8" s="50">
        <v>-10053</v>
      </c>
      <c r="C8" s="51">
        <v>-6390</v>
      </c>
      <c r="D8" s="51">
        <v>-7869</v>
      </c>
    </row>
    <row r="9" spans="1:4" ht="21" customHeight="1">
      <c r="A9" s="151" t="s">
        <v>8</v>
      </c>
      <c r="B9" s="154">
        <v>18490</v>
      </c>
      <c r="C9" s="155">
        <v>17196</v>
      </c>
      <c r="D9" s="24">
        <v>17622</v>
      </c>
    </row>
    <row r="10" spans="1:4" ht="21" customHeight="1">
      <c r="A10" s="156"/>
      <c r="B10" s="157"/>
      <c r="C10" s="145"/>
      <c r="D10" s="145"/>
    </row>
    <row r="11" spans="1:4" ht="21" customHeight="1">
      <c r="A11" s="151" t="s">
        <v>199</v>
      </c>
      <c r="B11" s="154">
        <v>2432178</v>
      </c>
      <c r="C11" s="155">
        <v>2125381</v>
      </c>
      <c r="D11" s="24">
        <v>2317555</v>
      </c>
    </row>
    <row r="12" spans="1:4" ht="21" customHeight="1">
      <c r="A12" s="151" t="s">
        <v>200</v>
      </c>
      <c r="B12" s="158">
        <v>0.0137</v>
      </c>
      <c r="C12" s="159">
        <v>0.0151</v>
      </c>
      <c r="D12" s="160">
        <v>0.0137</v>
      </c>
    </row>
    <row r="13" spans="1:4" ht="21" customHeight="1" thickBot="1">
      <c r="A13" s="151" t="s">
        <v>201</v>
      </c>
      <c r="B13" s="161">
        <v>0.0153</v>
      </c>
      <c r="C13" s="162">
        <v>0.0163</v>
      </c>
      <c r="D13" s="162">
        <v>0.0151</v>
      </c>
    </row>
    <row r="14" spans="1:4" ht="21" customHeight="1">
      <c r="A14" s="151"/>
      <c r="B14" s="158"/>
      <c r="C14" s="159"/>
      <c r="D14" s="159"/>
    </row>
    <row r="15" s="38" customFormat="1" ht="21" customHeight="1">
      <c r="A15" s="38" t="s">
        <v>202</v>
      </c>
    </row>
    <row r="18" spans="4:7" ht="21" customHeight="1">
      <c r="D18" s="163" t="s">
        <v>203</v>
      </c>
      <c r="E18" s="163"/>
      <c r="F18" s="163" t="s">
        <v>3</v>
      </c>
      <c r="G18" s="163"/>
    </row>
    <row r="19" spans="1:7" ht="21" customHeight="1">
      <c r="A19" s="164"/>
      <c r="B19" s="165" t="s">
        <v>204</v>
      </c>
      <c r="C19" s="165"/>
      <c r="D19" s="163" t="s">
        <v>197</v>
      </c>
      <c r="E19" s="163"/>
      <c r="F19" s="163" t="s">
        <v>198</v>
      </c>
      <c r="G19" s="163"/>
    </row>
    <row r="20" spans="1:7" ht="21" customHeight="1" thickBot="1">
      <c r="A20" s="164"/>
      <c r="B20" s="166"/>
      <c r="C20" s="166"/>
      <c r="D20" s="167"/>
      <c r="E20" s="167"/>
      <c r="F20" s="167"/>
      <c r="G20" s="167"/>
    </row>
    <row r="21" spans="1:7" ht="21" customHeight="1">
      <c r="A21" s="164"/>
      <c r="B21" s="157" t="s">
        <v>205</v>
      </c>
      <c r="C21" s="157" t="s">
        <v>205</v>
      </c>
      <c r="D21" s="145" t="s">
        <v>205</v>
      </c>
      <c r="E21" s="145" t="s">
        <v>205</v>
      </c>
      <c r="F21" s="145" t="s">
        <v>205</v>
      </c>
      <c r="G21" s="145" t="s">
        <v>205</v>
      </c>
    </row>
    <row r="22" spans="1:7" ht="21" customHeight="1">
      <c r="A22" s="164"/>
      <c r="B22" s="157" t="s">
        <v>206</v>
      </c>
      <c r="C22" s="157" t="s">
        <v>207</v>
      </c>
      <c r="D22" s="145" t="s">
        <v>206</v>
      </c>
      <c r="E22" s="145" t="s">
        <v>207</v>
      </c>
      <c r="F22" s="145" t="s">
        <v>206</v>
      </c>
      <c r="G22" s="145" t="s">
        <v>207</v>
      </c>
    </row>
    <row r="23" spans="1:7" ht="21" customHeight="1" thickBot="1">
      <c r="A23" s="164" t="s">
        <v>42</v>
      </c>
      <c r="B23" s="168" t="s">
        <v>4</v>
      </c>
      <c r="C23" s="168" t="s">
        <v>76</v>
      </c>
      <c r="D23" s="169" t="s">
        <v>4</v>
      </c>
      <c r="E23" s="169" t="s">
        <v>76</v>
      </c>
      <c r="F23" s="169" t="s">
        <v>4</v>
      </c>
      <c r="G23" s="169" t="s">
        <v>76</v>
      </c>
    </row>
    <row r="24" spans="1:7" ht="36" customHeight="1">
      <c r="A24" s="170" t="s">
        <v>208</v>
      </c>
      <c r="B24" s="171">
        <v>455096</v>
      </c>
      <c r="C24" s="48">
        <v>1.95</v>
      </c>
      <c r="D24" s="24">
        <v>426928</v>
      </c>
      <c r="E24" s="172">
        <v>2.44</v>
      </c>
      <c r="F24" s="173">
        <v>457138</v>
      </c>
      <c r="G24" s="49">
        <v>1.92</v>
      </c>
    </row>
    <row r="25" spans="1:7" ht="21" customHeight="1">
      <c r="A25" s="174" t="s">
        <v>209</v>
      </c>
      <c r="B25" s="171">
        <v>753328</v>
      </c>
      <c r="C25" s="48">
        <v>2.15</v>
      </c>
      <c r="D25" s="24">
        <v>644365</v>
      </c>
      <c r="E25" s="172">
        <v>1.88</v>
      </c>
      <c r="F25" s="173">
        <v>695117</v>
      </c>
      <c r="G25" s="49">
        <v>2.07</v>
      </c>
    </row>
    <row r="26" spans="1:7" ht="21" customHeight="1">
      <c r="A26" s="174" t="s">
        <v>210</v>
      </c>
      <c r="B26" s="171">
        <v>1206003</v>
      </c>
      <c r="C26" s="48">
        <v>2.67</v>
      </c>
      <c r="D26" s="24">
        <v>1036771</v>
      </c>
      <c r="E26" s="172">
        <v>2.39</v>
      </c>
      <c r="F26" s="173">
        <v>1149195</v>
      </c>
      <c r="G26" s="49">
        <v>2.36</v>
      </c>
    </row>
    <row r="27" spans="1:7" ht="21" customHeight="1" thickBot="1">
      <c r="A27" s="174" t="s">
        <v>211</v>
      </c>
      <c r="B27" s="175">
        <v>17751</v>
      </c>
      <c r="C27" s="176">
        <v>1.66</v>
      </c>
      <c r="D27" s="51">
        <v>17317</v>
      </c>
      <c r="E27" s="25">
        <v>1.22</v>
      </c>
      <c r="F27" s="177">
        <v>16105</v>
      </c>
      <c r="G27" s="178">
        <v>1.35</v>
      </c>
    </row>
    <row r="28" spans="1:7" ht="21" customHeight="1">
      <c r="A28" s="174" t="s">
        <v>212</v>
      </c>
      <c r="B28" s="171">
        <v>2432178</v>
      </c>
      <c r="C28" s="48">
        <v>2.37</v>
      </c>
      <c r="D28" s="24">
        <v>2125381</v>
      </c>
      <c r="E28" s="172">
        <v>2.24</v>
      </c>
      <c r="F28" s="173">
        <v>2317555</v>
      </c>
      <c r="G28" s="49">
        <v>2.18</v>
      </c>
    </row>
    <row r="29" spans="1:7" ht="21" customHeight="1" thickBot="1">
      <c r="A29" s="174" t="s">
        <v>213</v>
      </c>
      <c r="B29" s="175">
        <v>372506</v>
      </c>
      <c r="C29" s="176" t="s">
        <v>127</v>
      </c>
      <c r="D29" s="51">
        <v>341170</v>
      </c>
      <c r="E29" s="25" t="s">
        <v>127</v>
      </c>
      <c r="F29" s="177">
        <v>356620</v>
      </c>
      <c r="G29" s="178" t="s">
        <v>127</v>
      </c>
    </row>
    <row r="30" spans="1:7" ht="21" customHeight="1" thickBot="1">
      <c r="A30" s="174" t="s">
        <v>53</v>
      </c>
      <c r="B30" s="179">
        <v>2804684</v>
      </c>
      <c r="C30" s="180">
        <v>2.05</v>
      </c>
      <c r="D30" s="181">
        <v>2466551</v>
      </c>
      <c r="E30" s="182">
        <v>1.93</v>
      </c>
      <c r="F30" s="183">
        <v>2674175</v>
      </c>
      <c r="G30" s="184">
        <v>1.89</v>
      </c>
    </row>
    <row r="31" spans="1:7" ht="21" customHeight="1">
      <c r="A31" s="185"/>
      <c r="B31" s="186"/>
      <c r="C31" s="187"/>
      <c r="D31" s="188"/>
      <c r="E31" s="189"/>
      <c r="F31" s="190"/>
      <c r="G31" s="191"/>
    </row>
    <row r="32" spans="1:7" ht="21" customHeight="1">
      <c r="A32" s="164"/>
      <c r="B32" s="157" t="s">
        <v>205</v>
      </c>
      <c r="C32" s="157" t="s">
        <v>205</v>
      </c>
      <c r="D32" s="145" t="s">
        <v>205</v>
      </c>
      <c r="E32" s="145" t="s">
        <v>205</v>
      </c>
      <c r="F32" s="145" t="s">
        <v>205</v>
      </c>
      <c r="G32" s="145" t="s">
        <v>205</v>
      </c>
    </row>
    <row r="33" spans="1:7" ht="21" customHeight="1">
      <c r="A33" s="164"/>
      <c r="B33" s="157" t="s">
        <v>206</v>
      </c>
      <c r="C33" s="157" t="s">
        <v>214</v>
      </c>
      <c r="D33" s="145" t="s">
        <v>206</v>
      </c>
      <c r="E33" s="145" t="s">
        <v>214</v>
      </c>
      <c r="F33" s="145" t="s">
        <v>206</v>
      </c>
      <c r="G33" s="145" t="s">
        <v>214</v>
      </c>
    </row>
    <row r="34" spans="1:7" ht="21" customHeight="1" thickBot="1">
      <c r="A34" s="164" t="s">
        <v>54</v>
      </c>
      <c r="B34" s="168" t="s">
        <v>4</v>
      </c>
      <c r="C34" s="168" t="s">
        <v>76</v>
      </c>
      <c r="D34" s="169" t="s">
        <v>4</v>
      </c>
      <c r="E34" s="169" t="s">
        <v>76</v>
      </c>
      <c r="F34" s="169" t="s">
        <v>4</v>
      </c>
      <c r="G34" s="169" t="s">
        <v>76</v>
      </c>
    </row>
    <row r="35" spans="1:7" ht="36" customHeight="1">
      <c r="A35" s="170" t="s">
        <v>56</v>
      </c>
      <c r="B35" s="171">
        <v>228021</v>
      </c>
      <c r="C35" s="48">
        <v>1.05</v>
      </c>
      <c r="D35" s="24">
        <v>230127</v>
      </c>
      <c r="E35" s="192">
        <v>0.9</v>
      </c>
      <c r="F35" s="173">
        <v>222072</v>
      </c>
      <c r="G35" s="49">
        <v>0.94</v>
      </c>
    </row>
    <row r="36" spans="1:7" ht="21" customHeight="1">
      <c r="A36" s="174" t="s">
        <v>215</v>
      </c>
      <c r="B36" s="171">
        <v>1724051</v>
      </c>
      <c r="C36" s="193">
        <v>0.9</v>
      </c>
      <c r="D36" s="24">
        <v>1485180</v>
      </c>
      <c r="E36" s="172">
        <v>0.64</v>
      </c>
      <c r="F36" s="173">
        <v>1638724</v>
      </c>
      <c r="G36" s="49">
        <v>0.71</v>
      </c>
    </row>
    <row r="37" spans="1:7" ht="21" customHeight="1">
      <c r="A37" s="174" t="s">
        <v>65</v>
      </c>
      <c r="B37" s="171">
        <v>20458</v>
      </c>
      <c r="C37" s="48">
        <v>5.46</v>
      </c>
      <c r="D37" s="24">
        <v>18963</v>
      </c>
      <c r="E37" s="172">
        <v>4.61</v>
      </c>
      <c r="F37" s="173">
        <v>19656</v>
      </c>
      <c r="G37" s="49">
        <v>5.03</v>
      </c>
    </row>
    <row r="38" spans="1:7" ht="21" customHeight="1" thickBot="1">
      <c r="A38" s="174" t="s">
        <v>216</v>
      </c>
      <c r="B38" s="175">
        <v>60946</v>
      </c>
      <c r="C38" s="176">
        <v>1.91</v>
      </c>
      <c r="D38" s="51">
        <v>37520</v>
      </c>
      <c r="E38" s="194">
        <v>1.1</v>
      </c>
      <c r="F38" s="177">
        <v>57876</v>
      </c>
      <c r="G38" s="178">
        <v>1.61</v>
      </c>
    </row>
    <row r="39" spans="1:7" ht="21" customHeight="1">
      <c r="A39" s="174" t="s">
        <v>217</v>
      </c>
      <c r="B39" s="171">
        <v>2033476</v>
      </c>
      <c r="C39" s="193">
        <v>1</v>
      </c>
      <c r="D39" s="24">
        <v>1771790</v>
      </c>
      <c r="E39" s="172">
        <v>0.73</v>
      </c>
      <c r="F39" s="173">
        <v>1938328</v>
      </c>
      <c r="G39" s="49">
        <v>0.81</v>
      </c>
    </row>
    <row r="40" spans="1:7" ht="36" customHeight="1" thickBot="1">
      <c r="A40" s="170" t="s">
        <v>218</v>
      </c>
      <c r="B40" s="175">
        <v>771208</v>
      </c>
      <c r="C40" s="176" t="s">
        <v>127</v>
      </c>
      <c r="D40" s="51">
        <v>694761</v>
      </c>
      <c r="E40" s="25" t="s">
        <v>127</v>
      </c>
      <c r="F40" s="177">
        <v>735847</v>
      </c>
      <c r="G40" s="178" t="s">
        <v>127</v>
      </c>
    </row>
    <row r="41" spans="1:7" ht="21" customHeight="1" thickBot="1">
      <c r="A41" s="174" t="s">
        <v>66</v>
      </c>
      <c r="B41" s="175">
        <v>2804684</v>
      </c>
      <c r="C41" s="176">
        <v>0.72</v>
      </c>
      <c r="D41" s="51">
        <v>2466551</v>
      </c>
      <c r="E41" s="25">
        <v>0.52</v>
      </c>
      <c r="F41" s="183">
        <v>2674175</v>
      </c>
      <c r="G41" s="178">
        <v>0.58</v>
      </c>
    </row>
    <row r="42" spans="1:7" ht="21" customHeight="1">
      <c r="A42" s="174"/>
      <c r="B42" s="171"/>
      <c r="C42" s="195"/>
      <c r="D42" s="155"/>
      <c r="E42" s="172"/>
      <c r="F42" s="173"/>
      <c r="G42" s="196"/>
    </row>
    <row r="43" ht="21" customHeight="1">
      <c r="A43" s="38" t="s">
        <v>219</v>
      </c>
    </row>
    <row r="44" ht="21" customHeight="1">
      <c r="A44" s="38" t="s">
        <v>220</v>
      </c>
    </row>
  </sheetData>
  <mergeCells count="9">
    <mergeCell ref="B19:C20"/>
    <mergeCell ref="D19:E20"/>
    <mergeCell ref="F19:G20"/>
    <mergeCell ref="A5:A6"/>
    <mergeCell ref="B5:B6"/>
    <mergeCell ref="C5:C6"/>
    <mergeCell ref="D5:D6"/>
    <mergeCell ref="D18:E18"/>
    <mergeCell ref="F18:G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workbookViewId="0" topLeftCell="A13">
      <selection activeCell="G16" sqref="G16"/>
    </sheetView>
  </sheetViews>
  <sheetFormatPr defaultColWidth="9.140625" defaultRowHeight="15"/>
  <cols>
    <col min="1" max="1" width="38.421875" style="2" customWidth="1"/>
    <col min="2" max="4" width="21.7109375" style="2" customWidth="1"/>
    <col min="5" max="5" width="9.140625" style="2" customWidth="1"/>
    <col min="6" max="6" width="38.8515625" style="2" customWidth="1"/>
    <col min="7" max="8" width="21.7109375" style="2" customWidth="1"/>
    <col min="9" max="16384" width="9.140625" style="2" customWidth="1"/>
  </cols>
  <sheetData>
    <row r="2" s="3" customFormat="1" ht="21" customHeight="1">
      <c r="A2" s="197" t="s">
        <v>221</v>
      </c>
    </row>
    <row r="3" s="3" customFormat="1" ht="21" customHeight="1">
      <c r="A3" s="197"/>
    </row>
    <row r="4" spans="1:4" ht="21" customHeight="1">
      <c r="A4" s="198"/>
      <c r="B4" s="198"/>
      <c r="C4" s="145" t="s">
        <v>3</v>
      </c>
      <c r="D4" s="145" t="s">
        <v>3</v>
      </c>
    </row>
    <row r="5" spans="1:4" ht="21" customHeight="1">
      <c r="A5" s="199"/>
      <c r="B5" s="97" t="s">
        <v>196</v>
      </c>
      <c r="C5" s="200" t="s">
        <v>197</v>
      </c>
      <c r="D5" s="200" t="s">
        <v>198</v>
      </c>
    </row>
    <row r="6" spans="1:4" ht="21" customHeight="1" thickBot="1">
      <c r="A6" s="199"/>
      <c r="B6" s="98"/>
      <c r="C6" s="201"/>
      <c r="D6" s="201"/>
    </row>
    <row r="7" spans="1:3" ht="21" customHeight="1">
      <c r="A7" s="47" t="s">
        <v>5</v>
      </c>
      <c r="B7" s="88" t="s">
        <v>4</v>
      </c>
      <c r="C7" s="11" t="s">
        <v>4</v>
      </c>
    </row>
    <row r="8" spans="1:3" ht="21" customHeight="1">
      <c r="A8" s="13"/>
      <c r="B8" s="88"/>
      <c r="C8" s="11"/>
    </row>
    <row r="9" spans="1:3" ht="21" customHeight="1">
      <c r="A9" s="47" t="s">
        <v>9</v>
      </c>
      <c r="B9" s="88"/>
      <c r="C9" s="11"/>
    </row>
    <row r="10" spans="1:4" ht="21" customHeight="1">
      <c r="A10" s="13" t="s">
        <v>222</v>
      </c>
      <c r="B10" s="30">
        <v>1734</v>
      </c>
      <c r="C10" s="16">
        <v>1537</v>
      </c>
      <c r="D10" s="16">
        <v>1665</v>
      </c>
    </row>
    <row r="11" spans="1:4" ht="21" customHeight="1">
      <c r="A11" s="13" t="s">
        <v>223</v>
      </c>
      <c r="B11" s="30">
        <v>1712</v>
      </c>
      <c r="C11" s="16">
        <v>2086</v>
      </c>
      <c r="D11" s="16">
        <v>1522</v>
      </c>
    </row>
    <row r="12" spans="1:4" ht="21" customHeight="1">
      <c r="A12" s="13" t="s">
        <v>224</v>
      </c>
      <c r="B12" s="30">
        <v>1705</v>
      </c>
      <c r="C12" s="16">
        <v>1054</v>
      </c>
      <c r="D12" s="16">
        <v>1571</v>
      </c>
    </row>
    <row r="13" spans="1:4" ht="21" customHeight="1">
      <c r="A13" s="13" t="s">
        <v>78</v>
      </c>
      <c r="B13" s="88">
        <v>865</v>
      </c>
      <c r="C13" s="11">
        <v>628</v>
      </c>
      <c r="D13" s="11">
        <v>698</v>
      </c>
    </row>
    <row r="14" spans="1:4" ht="21" customHeight="1">
      <c r="A14" s="13" t="s">
        <v>225</v>
      </c>
      <c r="B14" s="88">
        <v>552</v>
      </c>
      <c r="C14" s="11">
        <v>440</v>
      </c>
      <c r="D14" s="16">
        <v>545</v>
      </c>
    </row>
    <row r="15" spans="1:4" ht="21" customHeight="1">
      <c r="A15" s="13" t="s">
        <v>226</v>
      </c>
      <c r="B15" s="88">
        <v>400</v>
      </c>
      <c r="C15" s="11">
        <v>393</v>
      </c>
      <c r="D15" s="16">
        <v>423</v>
      </c>
    </row>
    <row r="16" spans="1:4" ht="21" customHeight="1">
      <c r="A16" s="13" t="s">
        <v>227</v>
      </c>
      <c r="B16" s="88">
        <v>325</v>
      </c>
      <c r="C16" s="11">
        <v>323</v>
      </c>
      <c r="D16" s="16">
        <v>326</v>
      </c>
    </row>
    <row r="17" spans="1:4" ht="21" customHeight="1">
      <c r="A17" s="13" t="s">
        <v>228</v>
      </c>
      <c r="B17" s="88">
        <v>313</v>
      </c>
      <c r="C17" s="11">
        <v>254</v>
      </c>
      <c r="D17" s="16">
        <v>301</v>
      </c>
    </row>
    <row r="18" spans="1:4" ht="21" customHeight="1">
      <c r="A18" s="13" t="s">
        <v>229</v>
      </c>
      <c r="B18" s="88">
        <v>268</v>
      </c>
      <c r="C18" s="11">
        <v>195</v>
      </c>
      <c r="D18" s="16">
        <v>238</v>
      </c>
    </row>
    <row r="19" spans="1:4" ht="21" customHeight="1">
      <c r="A19" s="13" t="s">
        <v>230</v>
      </c>
      <c r="B19" s="88">
        <v>154</v>
      </c>
      <c r="C19" s="11">
        <v>147</v>
      </c>
      <c r="D19" s="16">
        <v>144</v>
      </c>
    </row>
    <row r="20" spans="1:4" ht="21" customHeight="1" thickBot="1">
      <c r="A20" s="13" t="s">
        <v>79</v>
      </c>
      <c r="B20" s="89">
        <v>636</v>
      </c>
      <c r="C20" s="28">
        <v>575</v>
      </c>
      <c r="D20" s="16">
        <v>435</v>
      </c>
    </row>
    <row r="21" spans="1:4" ht="21" customHeight="1" thickBot="1">
      <c r="A21" s="13"/>
      <c r="B21" s="29">
        <v>8664</v>
      </c>
      <c r="C21" s="14">
        <v>7632</v>
      </c>
      <c r="D21" s="202">
        <f>SUM(D10:D20)</f>
        <v>7868</v>
      </c>
    </row>
    <row r="22" spans="1:3" ht="21" customHeight="1">
      <c r="A22" s="13"/>
      <c r="B22" s="92"/>
      <c r="C22" s="90"/>
    </row>
    <row r="23" spans="1:3" ht="21" customHeight="1">
      <c r="A23" s="47" t="s">
        <v>10</v>
      </c>
      <c r="B23" s="92"/>
      <c r="C23" s="90"/>
    </row>
    <row r="24" spans="1:4" ht="21" customHeight="1">
      <c r="A24" s="13" t="s">
        <v>222</v>
      </c>
      <c r="B24" s="30">
        <v>-1281</v>
      </c>
      <c r="C24" s="16">
        <v>-1107</v>
      </c>
      <c r="D24" s="16">
        <v>-1220</v>
      </c>
    </row>
    <row r="25" spans="1:4" ht="21" customHeight="1">
      <c r="A25" s="13" t="s">
        <v>78</v>
      </c>
      <c r="B25" s="88">
        <v>-198</v>
      </c>
      <c r="C25" s="11">
        <v>-139</v>
      </c>
      <c r="D25" s="11">
        <v>-172</v>
      </c>
    </row>
    <row r="26" spans="1:4" ht="21" customHeight="1">
      <c r="A26" s="13" t="s">
        <v>224</v>
      </c>
      <c r="B26" s="88">
        <v>-196</v>
      </c>
      <c r="C26" s="11">
        <v>-128</v>
      </c>
      <c r="D26" s="11">
        <v>-184</v>
      </c>
    </row>
    <row r="27" spans="1:4" ht="21" customHeight="1" thickBot="1">
      <c r="A27" s="13" t="s">
        <v>79</v>
      </c>
      <c r="B27" s="89">
        <v>-515</v>
      </c>
      <c r="C27" s="28">
        <v>-480</v>
      </c>
      <c r="D27" s="28">
        <v>-469</v>
      </c>
    </row>
    <row r="28" spans="1:4" ht="21" customHeight="1" thickBot="1">
      <c r="A28" s="47"/>
      <c r="B28" s="203">
        <v>-2190</v>
      </c>
      <c r="C28" s="62">
        <v>-1854</v>
      </c>
      <c r="D28" s="204">
        <v>-2045</v>
      </c>
    </row>
    <row r="29" spans="1:3" ht="21" customHeight="1">
      <c r="A29" s="47"/>
      <c r="B29" s="92"/>
      <c r="C29" s="90"/>
    </row>
    <row r="30" spans="1:4" ht="21" customHeight="1" thickBot="1">
      <c r="A30" s="47" t="s">
        <v>11</v>
      </c>
      <c r="B30" s="60">
        <v>6474</v>
      </c>
      <c r="C30" s="61">
        <v>5778</v>
      </c>
      <c r="D30" s="61">
        <f>D21+D28</f>
        <v>5823</v>
      </c>
    </row>
    <row r="31" ht="21" customHeight="1" thickTop="1"/>
  </sheetData>
  <mergeCells count="4">
    <mergeCell ref="A5:A6"/>
    <mergeCell ref="B5:B6"/>
    <mergeCell ref="C5:C6"/>
    <mergeCell ref="D5:D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workbookViewId="0" topLeftCell="A1">
      <selection activeCell="I17" sqref="I17"/>
    </sheetView>
  </sheetViews>
  <sheetFormatPr defaultColWidth="9.140625" defaultRowHeight="15"/>
  <cols>
    <col min="1" max="1" width="63.421875" style="2" customWidth="1"/>
    <col min="2" max="4" width="21.7109375" style="2" customWidth="1"/>
    <col min="5" max="16384" width="9.140625" style="2" customWidth="1"/>
  </cols>
  <sheetData>
    <row r="2" s="3" customFormat="1" ht="20.25">
      <c r="A2" s="197" t="s">
        <v>231</v>
      </c>
    </row>
    <row r="3" spans="1:5" ht="15">
      <c r="A3" s="205"/>
      <c r="B3" s="206"/>
      <c r="C3" s="207"/>
      <c r="D3" s="208"/>
      <c r="E3" s="209"/>
    </row>
    <row r="4" spans="1:5" ht="15.75">
      <c r="A4" s="210" t="s">
        <v>4</v>
      </c>
      <c r="B4" s="211"/>
      <c r="C4" s="212" t="s">
        <v>3</v>
      </c>
      <c r="D4" s="212" t="s">
        <v>3</v>
      </c>
      <c r="E4" s="198"/>
    </row>
    <row r="5" spans="1:5" ht="15">
      <c r="A5" s="210"/>
      <c r="B5" s="103" t="s">
        <v>232</v>
      </c>
      <c r="C5" s="200" t="s">
        <v>197</v>
      </c>
      <c r="D5" s="200" t="s">
        <v>198</v>
      </c>
      <c r="E5" s="198"/>
    </row>
    <row r="6" spans="1:5" ht="39.75" customHeight="1" thickBot="1">
      <c r="A6" s="210"/>
      <c r="B6" s="104"/>
      <c r="C6" s="201"/>
      <c r="D6" s="201"/>
      <c r="E6" s="198"/>
    </row>
    <row r="7" spans="1:4" ht="21.75" customHeight="1">
      <c r="A7" s="213" t="s">
        <v>233</v>
      </c>
      <c r="B7" s="214">
        <v>4053</v>
      </c>
      <c r="C7" s="215">
        <v>3698</v>
      </c>
      <c r="D7" s="215">
        <v>4203</v>
      </c>
    </row>
    <row r="8" spans="1:4" ht="21" customHeight="1">
      <c r="A8" s="213" t="s">
        <v>234</v>
      </c>
      <c r="B8" s="92">
        <v>856</v>
      </c>
      <c r="C8" s="212">
        <v>832</v>
      </c>
      <c r="D8" s="212">
        <v>889</v>
      </c>
    </row>
    <row r="9" spans="1:4" ht="21" customHeight="1">
      <c r="A9" s="213" t="s">
        <v>235</v>
      </c>
      <c r="B9" s="92">
        <v>996</v>
      </c>
      <c r="C9" s="212">
        <v>927</v>
      </c>
      <c r="D9" s="212">
        <v>1024</v>
      </c>
    </row>
    <row r="10" spans="1:4" ht="23.25" customHeight="1" thickBot="1">
      <c r="A10" s="213" t="s">
        <v>236</v>
      </c>
      <c r="B10" s="216">
        <v>1095</v>
      </c>
      <c r="C10" s="91">
        <v>781</v>
      </c>
      <c r="D10" s="91">
        <v>1494</v>
      </c>
    </row>
    <row r="11" spans="1:4" ht="21.75" customHeight="1" thickBot="1">
      <c r="A11" s="213" t="s">
        <v>237</v>
      </c>
      <c r="B11" s="216">
        <v>7000</v>
      </c>
      <c r="C11" s="15">
        <v>6238</v>
      </c>
      <c r="D11" s="15">
        <v>7610</v>
      </c>
    </row>
    <row r="12" spans="1:5" ht="15">
      <c r="A12" s="217"/>
      <c r="B12" s="218"/>
      <c r="C12" s="219"/>
      <c r="D12" s="219"/>
      <c r="E12" s="198"/>
    </row>
    <row r="13" ht="15">
      <c r="A13" s="198"/>
    </row>
  </sheetData>
  <mergeCells count="4">
    <mergeCell ref="A4:A6"/>
    <mergeCell ref="B5:B6"/>
    <mergeCell ref="C5:C6"/>
    <mergeCell ref="D5:D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topLeftCell="A10">
      <selection activeCell="E19" sqref="E19"/>
    </sheetView>
  </sheetViews>
  <sheetFormatPr defaultColWidth="9.140625" defaultRowHeight="21" customHeight="1"/>
  <cols>
    <col min="1" max="1" width="51.8515625" style="2" customWidth="1"/>
    <col min="2" max="4" width="18.7109375" style="2" customWidth="1"/>
    <col min="5" max="16384" width="9.140625" style="2" customWidth="1"/>
  </cols>
  <sheetData>
    <row r="2" s="3" customFormat="1" ht="21" customHeight="1">
      <c r="A2" s="31" t="s">
        <v>84</v>
      </c>
    </row>
    <row r="3" s="3" customFormat="1" ht="21" customHeight="1">
      <c r="A3" s="31"/>
    </row>
    <row r="4" spans="1:3" ht="21" customHeight="1">
      <c r="A4" s="45"/>
      <c r="B4" s="10"/>
      <c r="C4" s="39" t="s">
        <v>3</v>
      </c>
    </row>
    <row r="5" spans="1:3" ht="21" customHeight="1">
      <c r="A5" s="100"/>
      <c r="B5" s="103" t="s">
        <v>172</v>
      </c>
      <c r="C5" s="101" t="s">
        <v>159</v>
      </c>
    </row>
    <row r="6" spans="1:3" ht="21" customHeight="1" thickBot="1">
      <c r="A6" s="100"/>
      <c r="B6" s="104"/>
      <c r="C6" s="102"/>
    </row>
    <row r="7" spans="1:3" ht="21" customHeight="1">
      <c r="A7" s="45"/>
      <c r="B7" s="10" t="s">
        <v>4</v>
      </c>
      <c r="C7" s="11" t="s">
        <v>160</v>
      </c>
    </row>
    <row r="8" spans="1:3" ht="21" customHeight="1">
      <c r="A8" s="45"/>
      <c r="B8" s="10"/>
      <c r="C8" s="11"/>
    </row>
    <row r="9" spans="1:3" ht="21" customHeight="1">
      <c r="A9" s="45" t="s">
        <v>161</v>
      </c>
      <c r="B9" s="43">
        <v>1853580</v>
      </c>
      <c r="C9" s="46">
        <v>1775090</v>
      </c>
    </row>
    <row r="10" spans="1:3" ht="36" customHeight="1" thickBot="1">
      <c r="A10" s="45" t="s">
        <v>164</v>
      </c>
      <c r="B10" s="66">
        <v>2575</v>
      </c>
      <c r="C10" s="62">
        <v>2784</v>
      </c>
    </row>
    <row r="11" spans="1:3" ht="21" customHeight="1" thickBot="1">
      <c r="A11" s="45"/>
      <c r="B11" s="60">
        <v>1856155</v>
      </c>
      <c r="C11" s="17">
        <v>1777874</v>
      </c>
    </row>
    <row r="12" spans="1:3" ht="21" customHeight="1" thickTop="1">
      <c r="A12" s="45"/>
      <c r="B12" s="10"/>
      <c r="C12" s="34"/>
    </row>
    <row r="13" spans="1:3" ht="21" customHeight="1">
      <c r="A13" s="106" t="s">
        <v>185</v>
      </c>
      <c r="B13" s="107"/>
      <c r="C13" s="76"/>
    </row>
    <row r="14" spans="1:3" ht="21" customHeight="1">
      <c r="A14" s="45" t="s">
        <v>81</v>
      </c>
      <c r="B14" s="10"/>
      <c r="C14" s="34"/>
    </row>
    <row r="15" spans="1:3" ht="21" customHeight="1">
      <c r="A15" s="52" t="s">
        <v>162</v>
      </c>
      <c r="B15" s="30">
        <v>151462</v>
      </c>
      <c r="C15" s="5">
        <v>145029</v>
      </c>
    </row>
    <row r="16" spans="1:3" ht="21" customHeight="1" thickBot="1">
      <c r="A16" s="52" t="s">
        <v>163</v>
      </c>
      <c r="B16" s="29">
        <v>62121</v>
      </c>
      <c r="C16" s="15">
        <v>58808</v>
      </c>
    </row>
    <row r="17" spans="1:3" ht="21" customHeight="1" thickBot="1">
      <c r="A17" s="45"/>
      <c r="B17" s="29">
        <v>213583</v>
      </c>
      <c r="C17" s="15">
        <v>203837</v>
      </c>
    </row>
    <row r="18" spans="1:3" ht="21" customHeight="1">
      <c r="A18" s="45"/>
      <c r="B18" s="10"/>
      <c r="C18" s="34"/>
    </row>
    <row r="19" spans="1:3" ht="21" customHeight="1">
      <c r="A19" s="45" t="s">
        <v>82</v>
      </c>
      <c r="B19" s="10"/>
      <c r="C19" s="34"/>
    </row>
    <row r="20" spans="1:3" ht="21" customHeight="1">
      <c r="A20" s="52" t="s">
        <v>162</v>
      </c>
      <c r="B20" s="30">
        <v>320250</v>
      </c>
      <c r="C20" s="5">
        <v>372909</v>
      </c>
    </row>
    <row r="21" spans="1:3" ht="21" customHeight="1" thickBot="1">
      <c r="A21" s="52" t="s">
        <v>163</v>
      </c>
      <c r="B21" s="29">
        <v>531441</v>
      </c>
      <c r="C21" s="15">
        <v>540283</v>
      </c>
    </row>
    <row r="22" spans="1:3" ht="21" customHeight="1" thickBot="1">
      <c r="A22" s="45"/>
      <c r="B22" s="29">
        <v>851691</v>
      </c>
      <c r="C22" s="108">
        <v>913192</v>
      </c>
    </row>
    <row r="23" spans="1:3" ht="21" customHeight="1">
      <c r="A23" s="45"/>
      <c r="B23" s="10"/>
      <c r="C23" s="34"/>
    </row>
    <row r="24" spans="1:3" ht="21" customHeight="1">
      <c r="A24" s="45" t="s">
        <v>83</v>
      </c>
      <c r="B24" s="10"/>
      <c r="C24" s="34"/>
    </row>
    <row r="25" spans="1:3" ht="21" customHeight="1">
      <c r="A25" s="52" t="s">
        <v>162</v>
      </c>
      <c r="B25" s="30">
        <v>484661</v>
      </c>
      <c r="C25" s="5">
        <v>409151</v>
      </c>
    </row>
    <row r="26" spans="1:3" ht="21" customHeight="1" thickBot="1">
      <c r="A26" s="52" t="s">
        <v>163</v>
      </c>
      <c r="B26" s="29">
        <v>306220</v>
      </c>
      <c r="C26" s="15">
        <v>251694</v>
      </c>
    </row>
    <row r="27" spans="1:3" ht="21" customHeight="1" thickBot="1">
      <c r="A27" s="63"/>
      <c r="B27" s="29">
        <v>790881</v>
      </c>
      <c r="C27" s="15">
        <v>660845</v>
      </c>
    </row>
    <row r="28" spans="1:3" ht="21" customHeight="1">
      <c r="A28" s="65"/>
      <c r="B28" s="64"/>
      <c r="C28" s="34"/>
    </row>
    <row r="29" spans="1:3" ht="21" customHeight="1" thickBot="1">
      <c r="A29" s="65"/>
      <c r="B29" s="60">
        <v>1856155</v>
      </c>
      <c r="C29" s="17">
        <v>1777874</v>
      </c>
    </row>
    <row r="30" ht="21" customHeight="1" thickTop="1"/>
  </sheetData>
  <mergeCells count="3">
    <mergeCell ref="A5:A6"/>
    <mergeCell ref="C5:C6"/>
    <mergeCell ref="B5: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2018-08-27T08:37:44Z</dcterms:modified>
  <cp:category/>
  <cp:version/>
  <cp:contentType/>
  <cp:contentStatus/>
</cp:coreProperties>
</file>